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definedNames>
    <definedName name="_xlnm.Print_Area" localSheetId="0">Лист1!$A$1:$F$31</definedName>
  </definedNames>
  <calcPr calcId="125725"/>
</workbook>
</file>

<file path=xl/calcChain.xml><?xml version="1.0" encoding="utf-8"?>
<calcChain xmlns="http://schemas.openxmlformats.org/spreadsheetml/2006/main">
  <c r="E16" i="1"/>
  <c r="D16"/>
  <c r="D15"/>
  <c r="F14" l="1"/>
  <c r="F13" s="1"/>
  <c r="F21" s="1"/>
  <c r="F26" s="1"/>
  <c r="F25"/>
  <c r="E25"/>
  <c r="D25"/>
  <c r="F24"/>
  <c r="F23"/>
  <c r="E23"/>
  <c r="D23"/>
  <c r="E17"/>
  <c r="E14" s="1"/>
  <c r="E13" s="1"/>
  <c r="E21" s="1"/>
  <c r="E26" s="1"/>
  <c r="F17"/>
  <c r="C16"/>
  <c r="D17"/>
  <c r="D14" s="1"/>
  <c r="D22" s="1"/>
  <c r="E24" l="1"/>
  <c r="D24"/>
  <c r="D13"/>
  <c r="C13" s="1"/>
  <c r="F19"/>
  <c r="F22"/>
  <c r="E19"/>
  <c r="E22"/>
  <c r="C22" s="1"/>
  <c r="C25"/>
  <c r="C23"/>
  <c r="C18"/>
  <c r="C17"/>
  <c r="C15"/>
  <c r="C14"/>
  <c r="C24" l="1"/>
  <c r="D21"/>
  <c r="D19"/>
  <c r="C19" s="1"/>
  <c r="D26" l="1"/>
  <c r="C26" s="1"/>
  <c r="C21"/>
</calcChain>
</file>

<file path=xl/sharedStrings.xml><?xml version="1.0" encoding="utf-8"?>
<sst xmlns="http://schemas.openxmlformats.org/spreadsheetml/2006/main" count="33" uniqueCount="28">
  <si>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</si>
  <si>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</si>
  <si>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</si>
  <si>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</si>
  <si>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</si>
  <si>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</si>
  <si>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</si>
  <si>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</si>
  <si>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</si>
  <si>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</si>
  <si>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</si>
  <si>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</si>
  <si>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</si>
  <si>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</si>
  <si>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</si>
  <si>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</si>
  <si>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</si>
  <si>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</si>
  <si>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</si>
  <si>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ФІНАНСУВАННЯ_x000D_
селищного бюджету на 2021 рік</t>
  </si>
  <si>
    <t xml:space="preserve">  ('0455100000 )</t>
  </si>
  <si>
    <t xml:space="preserve">                                                                                                                                        (код бюджету)</t>
  </si>
  <si>
    <t>розподілено</t>
  </si>
  <si>
    <t>Додаток 2</t>
  </si>
  <si>
    <t>до рішення Широківської селищної ради</t>
  </si>
  <si>
    <t xml:space="preserve">від 16.12.2021року № 532-10/VIIІ  </t>
  </si>
  <si>
    <t>Секретар селищної ради</t>
  </si>
  <si>
    <t>Краснова А.А.</t>
  </si>
</sst>
</file>

<file path=xl/styles.xml><?xml version="1.0" encoding="utf-8"?>
<styleSheet xmlns="http://schemas.openxmlformats.org/spreadsheetml/2006/main">
  <fonts count="2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Helv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48">
    <xf numFmtId="0" fontId="0" fillId="0" borderId="0"/>
    <xf numFmtId="0" fontId="8" fillId="0" borderId="0"/>
    <xf numFmtId="0" fontId="6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10" fillId="21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10" fillId="2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0" fillId="2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0" fillId="2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0" fillId="2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0" fillId="2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0" fillId="2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0" fillId="2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10" fillId="2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0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0" fillId="27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10" fillId="3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0" borderId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2" fillId="37" borderId="6" applyNumberFormat="0" applyAlignment="0" applyProtection="0"/>
    <xf numFmtId="0" fontId="13" fillId="38" borderId="7" applyNumberFormat="0" applyAlignment="0" applyProtection="0"/>
    <xf numFmtId="0" fontId="14" fillId="38" borderId="6" applyNumberFormat="0" applyAlignment="0" applyProtection="0"/>
    <xf numFmtId="0" fontId="15" fillId="25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39" borderId="10" applyNumberFormat="0" applyAlignment="0" applyProtection="0"/>
    <xf numFmtId="0" fontId="20" fillId="0" borderId="0" applyNumberFormat="0" applyFill="0" applyBorder="0" applyAlignment="0" applyProtection="0"/>
    <xf numFmtId="0" fontId="21" fillId="37" borderId="0" applyNumberFormat="0" applyBorder="0" applyAlignment="0" applyProtection="0"/>
    <xf numFmtId="0" fontId="8" fillId="0" borderId="0"/>
    <xf numFmtId="0" fontId="6" fillId="0" borderId="0"/>
    <xf numFmtId="0" fontId="9" fillId="0" borderId="0"/>
    <xf numFmtId="0" fontId="9" fillId="0" borderId="0"/>
    <xf numFmtId="0" fontId="22" fillId="22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40" borderId="11" applyNumberFormat="0" applyFont="0" applyAlignment="0" applyProtection="0"/>
    <xf numFmtId="0" fontId="10" fillId="40" borderId="11" applyNumberFormat="0" applyFont="0" applyAlignment="0" applyProtection="0"/>
    <xf numFmtId="0" fontId="24" fillId="0" borderId="0"/>
    <xf numFmtId="0" fontId="17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/>
    </xf>
    <xf numFmtId="2" fontId="5" fillId="0" borderId="3" xfId="0" applyNumberFormat="1" applyFont="1" applyBorder="1"/>
    <xf numFmtId="4" fontId="5" fillId="0" borderId="3" xfId="0" applyNumberFormat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/>
    <xf numFmtId="4" fontId="0" fillId="0" borderId="0" xfId="0" applyNumberFormat="1" applyFill="1" applyBorder="1"/>
    <xf numFmtId="0" fontId="0" fillId="0" borderId="0" xfId="0" applyFill="1" applyBorder="1"/>
    <xf numFmtId="4" fontId="1" fillId="0" borderId="0" xfId="0" applyNumberFormat="1" applyFont="1" applyFill="1" applyBorder="1" applyAlignment="1">
      <alignment vertical="center"/>
    </xf>
    <xf numFmtId="0" fontId="3" fillId="0" borderId="0" xfId="1" applyFont="1"/>
    <xf numFmtId="4" fontId="0" fillId="0" borderId="3" xfId="0" applyNumberFormat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</cellXfs>
  <cellStyles count="34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2" xfId="12"/>
    <cellStyle name="20% - Акцент1 3" xfId="13"/>
    <cellStyle name="20% - Акцент1 4" xfId="14"/>
    <cellStyle name="20% - Акцент1 5" xfId="15"/>
    <cellStyle name="20% - Акцент1 6" xfId="16"/>
    <cellStyle name="20% - Акцент1 7" xfId="17"/>
    <cellStyle name="20% - Акцент1 8" xfId="18"/>
    <cellStyle name="20% - Акцент1 9" xfId="19"/>
    <cellStyle name="20% - Акцент2 10" xfId="20"/>
    <cellStyle name="20% - Акцент2 11" xfId="21"/>
    <cellStyle name="20% - Акцент2 12" xfId="22"/>
    <cellStyle name="20% - Акцент2 13" xfId="23"/>
    <cellStyle name="20% - Акцент2 14" xfId="24"/>
    <cellStyle name="20% - Акцент2 15" xfId="25"/>
    <cellStyle name="20% - Акцент2 16" xfId="26"/>
    <cellStyle name="20% - Акцент2 17" xfId="27"/>
    <cellStyle name="20% - Акцент2 18" xfId="28"/>
    <cellStyle name="20% - Акцент2 2" xfId="29"/>
    <cellStyle name="20% - Акцент2 3" xfId="30"/>
    <cellStyle name="20% - Акцент2 4" xfId="31"/>
    <cellStyle name="20% - Акцент2 5" xfId="32"/>
    <cellStyle name="20% - Акцент2 6" xfId="33"/>
    <cellStyle name="20% - Акцент2 7" xfId="34"/>
    <cellStyle name="20% - Акцент2 8" xfId="35"/>
    <cellStyle name="20% - Акцент2 9" xfId="36"/>
    <cellStyle name="20% - Акцент3 10" xfId="37"/>
    <cellStyle name="20% - Акцент3 11" xfId="38"/>
    <cellStyle name="20% - Акцент3 12" xfId="39"/>
    <cellStyle name="20% - Акцент3 13" xfId="40"/>
    <cellStyle name="20% - Акцент3 14" xfId="41"/>
    <cellStyle name="20% - Акцент3 15" xfId="42"/>
    <cellStyle name="20% - Акцент3 16" xfId="43"/>
    <cellStyle name="20% - Акцент3 17" xfId="44"/>
    <cellStyle name="20% - Акцент3 18" xfId="45"/>
    <cellStyle name="20% - Акцент3 2" xfId="46"/>
    <cellStyle name="20% - Акцент3 3" xfId="47"/>
    <cellStyle name="20% - Акцент3 4" xfId="48"/>
    <cellStyle name="20% - Акцент3 5" xfId="49"/>
    <cellStyle name="20% - Акцент3 6" xfId="50"/>
    <cellStyle name="20% - Акцент3 7" xfId="51"/>
    <cellStyle name="20% - Акцент3 8" xfId="52"/>
    <cellStyle name="20% - Акцент3 9" xfId="53"/>
    <cellStyle name="20% - Акцент4 10" xfId="54"/>
    <cellStyle name="20% - Акцент4 11" xfId="55"/>
    <cellStyle name="20% - Акцент4 12" xfId="56"/>
    <cellStyle name="20% - Акцент4 13" xfId="57"/>
    <cellStyle name="20% - Акцент4 14" xfId="58"/>
    <cellStyle name="20% - Акцент4 15" xfId="59"/>
    <cellStyle name="20% - Акцент4 16" xfId="60"/>
    <cellStyle name="20% - Акцент4 17" xfId="61"/>
    <cellStyle name="20% - Акцент4 18" xfId="62"/>
    <cellStyle name="20% - Акцент4 2" xfId="63"/>
    <cellStyle name="20% - Акцент4 3" xfId="64"/>
    <cellStyle name="20% - Акцент4 4" xfId="65"/>
    <cellStyle name="20% - Акцент4 5" xfId="66"/>
    <cellStyle name="20% - Акцент4 6" xfId="67"/>
    <cellStyle name="20% - Акцент4 7" xfId="68"/>
    <cellStyle name="20% - Акцент4 8" xfId="69"/>
    <cellStyle name="20% - Акцент4 9" xfId="70"/>
    <cellStyle name="20% - Акцент5 10" xfId="71"/>
    <cellStyle name="20% - Акцент5 11" xfId="72"/>
    <cellStyle name="20% - Акцент5 12" xfId="73"/>
    <cellStyle name="20% - Акцент5 13" xfId="74"/>
    <cellStyle name="20% - Акцент5 14" xfId="75"/>
    <cellStyle name="20% - Акцент5 15" xfId="76"/>
    <cellStyle name="20% - Акцент5 16" xfId="77"/>
    <cellStyle name="20% - Акцент5 17" xfId="78"/>
    <cellStyle name="20% - Акцент5 18" xfId="79"/>
    <cellStyle name="20% - Акцент5 2" xfId="80"/>
    <cellStyle name="20% - Акцент5 3" xfId="81"/>
    <cellStyle name="20% - Акцент5 4" xfId="82"/>
    <cellStyle name="20% - Акцент5 5" xfId="83"/>
    <cellStyle name="20% - Акцент5 6" xfId="84"/>
    <cellStyle name="20% - Акцент5 7" xfId="85"/>
    <cellStyle name="20% - Акцент5 8" xfId="86"/>
    <cellStyle name="20% - Акцент5 9" xfId="87"/>
    <cellStyle name="20% - Акцент6 10" xfId="88"/>
    <cellStyle name="20% - Акцент6 11" xfId="89"/>
    <cellStyle name="20% - Акцент6 12" xfId="90"/>
    <cellStyle name="20% - Акцент6 13" xfId="91"/>
    <cellStyle name="20% - Акцент6 14" xfId="92"/>
    <cellStyle name="20% - Акцент6 15" xfId="93"/>
    <cellStyle name="20% - Акцент6 16" xfId="94"/>
    <cellStyle name="20% - Акцент6 17" xfId="95"/>
    <cellStyle name="20% - Акцент6 18" xfId="96"/>
    <cellStyle name="20% - Акцент6 2" xfId="97"/>
    <cellStyle name="20% - Акцент6 3" xfId="98"/>
    <cellStyle name="20% - Акцент6 4" xfId="99"/>
    <cellStyle name="20% - Акцент6 5" xfId="100"/>
    <cellStyle name="20% - Акцент6 6" xfId="101"/>
    <cellStyle name="20% - Акцент6 7" xfId="102"/>
    <cellStyle name="20% - Акцент6 8" xfId="103"/>
    <cellStyle name="20% - Акцент6 9" xfId="104"/>
    <cellStyle name="40% - Акцент1 10" xfId="105"/>
    <cellStyle name="40% - Акцент1 11" xfId="106"/>
    <cellStyle name="40% - Акцент1 12" xfId="107"/>
    <cellStyle name="40% - Акцент1 13" xfId="108"/>
    <cellStyle name="40% - Акцент1 14" xfId="109"/>
    <cellStyle name="40% - Акцент1 15" xfId="110"/>
    <cellStyle name="40% - Акцент1 16" xfId="111"/>
    <cellStyle name="40% - Акцент1 17" xfId="112"/>
    <cellStyle name="40% - Акцент1 18" xfId="113"/>
    <cellStyle name="40% - Акцент1 2" xfId="114"/>
    <cellStyle name="40% - Акцент1 3" xfId="115"/>
    <cellStyle name="40% - Акцент1 4" xfId="116"/>
    <cellStyle name="40% - Акцент1 5" xfId="117"/>
    <cellStyle name="40% - Акцент1 6" xfId="118"/>
    <cellStyle name="40% - Акцент1 7" xfId="119"/>
    <cellStyle name="40% - Акцент1 8" xfId="120"/>
    <cellStyle name="40% - Акцент1 9" xfId="121"/>
    <cellStyle name="40% - Акцент2 10" xfId="122"/>
    <cellStyle name="40% - Акцент2 11" xfId="123"/>
    <cellStyle name="40% - Акцент2 12" xfId="124"/>
    <cellStyle name="40% - Акцент2 13" xfId="125"/>
    <cellStyle name="40% - Акцент2 14" xfId="126"/>
    <cellStyle name="40% - Акцент2 15" xfId="127"/>
    <cellStyle name="40% - Акцент2 16" xfId="128"/>
    <cellStyle name="40% - Акцент2 17" xfId="129"/>
    <cellStyle name="40% - Акцент2 18" xfId="130"/>
    <cellStyle name="40% - Акцент2 2" xfId="131"/>
    <cellStyle name="40% - Акцент2 3" xfId="132"/>
    <cellStyle name="40% - Акцент2 4" xfId="133"/>
    <cellStyle name="40% - Акцент2 5" xfId="134"/>
    <cellStyle name="40% - Акцент2 6" xfId="135"/>
    <cellStyle name="40% - Акцент2 7" xfId="136"/>
    <cellStyle name="40% - Акцент2 8" xfId="137"/>
    <cellStyle name="40% - Акцент2 9" xfId="138"/>
    <cellStyle name="40% - Акцент3 10" xfId="139"/>
    <cellStyle name="40% - Акцент3 11" xfId="140"/>
    <cellStyle name="40% - Акцент3 12" xfId="141"/>
    <cellStyle name="40% - Акцент3 13" xfId="142"/>
    <cellStyle name="40% - Акцент3 14" xfId="143"/>
    <cellStyle name="40% - Акцент3 15" xfId="144"/>
    <cellStyle name="40% - Акцент3 16" xfId="145"/>
    <cellStyle name="40% - Акцент3 17" xfId="146"/>
    <cellStyle name="40% - Акцент3 18" xfId="147"/>
    <cellStyle name="40% - Акцент3 2" xfId="148"/>
    <cellStyle name="40% - Акцент3 3" xfId="149"/>
    <cellStyle name="40% - Акцент3 4" xfId="150"/>
    <cellStyle name="40% - Акцент3 5" xfId="151"/>
    <cellStyle name="40% - Акцент3 6" xfId="152"/>
    <cellStyle name="40% - Акцент3 7" xfId="153"/>
    <cellStyle name="40% - Акцент3 8" xfId="154"/>
    <cellStyle name="40% - Акцент3 9" xfId="155"/>
    <cellStyle name="40% - Акцент4 10" xfId="156"/>
    <cellStyle name="40% - Акцент4 11" xfId="157"/>
    <cellStyle name="40% - Акцент4 12" xfId="158"/>
    <cellStyle name="40% - Акцент4 13" xfId="159"/>
    <cellStyle name="40% - Акцент4 14" xfId="160"/>
    <cellStyle name="40% - Акцент4 15" xfId="161"/>
    <cellStyle name="40% - Акцент4 16" xfId="162"/>
    <cellStyle name="40% - Акцент4 17" xfId="163"/>
    <cellStyle name="40% - Акцент4 18" xfId="164"/>
    <cellStyle name="40% - Акцент4 2" xfId="165"/>
    <cellStyle name="40% - Акцент4 3" xfId="166"/>
    <cellStyle name="40% - Акцент4 4" xfId="167"/>
    <cellStyle name="40% - Акцент4 5" xfId="168"/>
    <cellStyle name="40% - Акцент4 6" xfId="169"/>
    <cellStyle name="40% - Акцент4 7" xfId="170"/>
    <cellStyle name="40% - Акцент4 8" xfId="171"/>
    <cellStyle name="40% - Акцент4 9" xfId="172"/>
    <cellStyle name="40% - Акцент5 10" xfId="173"/>
    <cellStyle name="40% - Акцент5 11" xfId="174"/>
    <cellStyle name="40% - Акцент5 12" xfId="175"/>
    <cellStyle name="40% - Акцент5 13" xfId="176"/>
    <cellStyle name="40% - Акцент5 14" xfId="177"/>
    <cellStyle name="40% - Акцент5 15" xfId="178"/>
    <cellStyle name="40% - Акцент5 16" xfId="179"/>
    <cellStyle name="40% - Акцент5 17" xfId="180"/>
    <cellStyle name="40% - Акцент5 18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12" xfId="192"/>
    <cellStyle name="40% - Акцент6 13" xfId="193"/>
    <cellStyle name="40% - Акцент6 14" xfId="194"/>
    <cellStyle name="40% - Акцент6 15" xfId="195"/>
    <cellStyle name="40% - Акцент6 16" xfId="196"/>
    <cellStyle name="40% - Акцент6 17" xfId="197"/>
    <cellStyle name="40% - Акцент6 18" xfId="198"/>
    <cellStyle name="40% - Акцент6 2" xfId="199"/>
    <cellStyle name="40% - Акцент6 3" xfId="200"/>
    <cellStyle name="40% - Акцент6 4" xfId="201"/>
    <cellStyle name="40% - Акцент6 5" xfId="202"/>
    <cellStyle name="40% - Акцент6 6" xfId="203"/>
    <cellStyle name="40% - Акцент6 7" xfId="204"/>
    <cellStyle name="40% - Акцент6 8" xfId="205"/>
    <cellStyle name="40% - Акцент6 9" xfId="206"/>
    <cellStyle name="60% - Акцент1 10" xfId="207"/>
    <cellStyle name="60% - Акцент1 11" xfId="208"/>
    <cellStyle name="60% - Акцент1 12" xfId="209"/>
    <cellStyle name="60% - Акцент1 13" xfId="210"/>
    <cellStyle name="60% - Акцент1 14" xfId="211"/>
    <cellStyle name="60% - Акцент1 15" xfId="212"/>
    <cellStyle name="60% - Акцент1 16" xfId="213"/>
    <cellStyle name="60% - Акцент1 17" xfId="214"/>
    <cellStyle name="60% - Акцент1 2" xfId="215"/>
    <cellStyle name="60% - Акцент1 3" xfId="216"/>
    <cellStyle name="60% - Акцент1 4" xfId="217"/>
    <cellStyle name="60% - Акцент1 5" xfId="218"/>
    <cellStyle name="60% - Акцент1 6" xfId="219"/>
    <cellStyle name="60% - Акцент1 7" xfId="220"/>
    <cellStyle name="60% - Акцент1 8" xfId="221"/>
    <cellStyle name="60% - Акцент1 9" xfId="222"/>
    <cellStyle name="60% - Акцент2 10" xfId="223"/>
    <cellStyle name="60% - Акцент2 11" xfId="224"/>
    <cellStyle name="60% - Акцент2 12" xfId="225"/>
    <cellStyle name="60% - Акцент2 13" xfId="226"/>
    <cellStyle name="60% - Акцент2 14" xfId="227"/>
    <cellStyle name="60% - Акцент2 15" xfId="228"/>
    <cellStyle name="60% - Акцент2 16" xfId="229"/>
    <cellStyle name="60% - Акцент2 17" xfId="230"/>
    <cellStyle name="60% - Акцент2 2" xfId="231"/>
    <cellStyle name="60% - Акцент2 3" xfId="232"/>
    <cellStyle name="60% - Акцент2 4" xfId="233"/>
    <cellStyle name="60% - Акцент2 5" xfId="234"/>
    <cellStyle name="60% - Акцент2 6" xfId="235"/>
    <cellStyle name="60% - Акцент2 7" xfId="236"/>
    <cellStyle name="60% - Акцент2 8" xfId="237"/>
    <cellStyle name="60% - Акцент2 9" xfId="238"/>
    <cellStyle name="60% - Акцент3 10" xfId="239"/>
    <cellStyle name="60% - Акцент3 11" xfId="240"/>
    <cellStyle name="60% - Акцент3 12" xfId="241"/>
    <cellStyle name="60% - Акцент3 13" xfId="242"/>
    <cellStyle name="60% - Акцент3 14" xfId="243"/>
    <cellStyle name="60% - Акцент3 15" xfId="244"/>
    <cellStyle name="60% - Акцент3 16" xfId="245"/>
    <cellStyle name="60% - Акцент3 17" xfId="246"/>
    <cellStyle name="60% - Акцент3 2" xfId="247"/>
    <cellStyle name="60% - Акцент3 3" xfId="248"/>
    <cellStyle name="60% - Акцент3 4" xfId="249"/>
    <cellStyle name="60% - Акцент3 5" xfId="250"/>
    <cellStyle name="60% - Акцент3 6" xfId="251"/>
    <cellStyle name="60% - Акцент3 7" xfId="252"/>
    <cellStyle name="60% - Акцент3 8" xfId="253"/>
    <cellStyle name="60% - Акцент3 9" xfId="254"/>
    <cellStyle name="60% - Акцент4 10" xfId="255"/>
    <cellStyle name="60% - Акцент4 11" xfId="256"/>
    <cellStyle name="60% - Акцент4 12" xfId="257"/>
    <cellStyle name="60% - Акцент4 13" xfId="258"/>
    <cellStyle name="60% - Акцент4 14" xfId="259"/>
    <cellStyle name="60% - Акцент4 15" xfId="260"/>
    <cellStyle name="60% - Акцент4 16" xfId="261"/>
    <cellStyle name="60% - Акцент4 17" xfId="262"/>
    <cellStyle name="60% - Акцент4 2" xfId="263"/>
    <cellStyle name="60% - Акцент4 3" xfId="264"/>
    <cellStyle name="60% - Акцент4 4" xfId="265"/>
    <cellStyle name="60% - Акцент4 5" xfId="266"/>
    <cellStyle name="60% - Акцент4 6" xfId="267"/>
    <cellStyle name="60% - Акцент4 7" xfId="268"/>
    <cellStyle name="60% - Акцент4 8" xfId="269"/>
    <cellStyle name="60% - Акцент4 9" xfId="270"/>
    <cellStyle name="60% - Акцент5 10" xfId="271"/>
    <cellStyle name="60% - Акцент5 11" xfId="272"/>
    <cellStyle name="60% - Акцент5 12" xfId="273"/>
    <cellStyle name="60% - Акцент5 13" xfId="274"/>
    <cellStyle name="60% - Акцент5 14" xfId="275"/>
    <cellStyle name="60% - Акцент5 15" xfId="276"/>
    <cellStyle name="60% - Акцент5 16" xfId="277"/>
    <cellStyle name="60% - Акцент5 17" xfId="278"/>
    <cellStyle name="60% - Акцент5 2" xfId="279"/>
    <cellStyle name="60% - Акцент5 3" xfId="280"/>
    <cellStyle name="60% - Акцент5 4" xfId="281"/>
    <cellStyle name="60% - Акцент5 5" xfId="282"/>
    <cellStyle name="60% - Акцент5 6" xfId="283"/>
    <cellStyle name="60% - Акцент5 7" xfId="284"/>
    <cellStyle name="60% - Акцент5 8" xfId="285"/>
    <cellStyle name="60% - Акцент5 9" xfId="286"/>
    <cellStyle name="60% - Акцент6 10" xfId="287"/>
    <cellStyle name="60% - Акцент6 11" xfId="288"/>
    <cellStyle name="60% - Акцент6 12" xfId="289"/>
    <cellStyle name="60% - Акцент6 13" xfId="290"/>
    <cellStyle name="60% - Акцент6 14" xfId="291"/>
    <cellStyle name="60% - Акцент6 15" xfId="292"/>
    <cellStyle name="60% - Акцент6 16" xfId="293"/>
    <cellStyle name="60% - Акцент6 17" xfId="294"/>
    <cellStyle name="60% - Акцент6 2" xfId="295"/>
    <cellStyle name="60% - Акцент6 3" xfId="296"/>
    <cellStyle name="60% - Акцент6 4" xfId="297"/>
    <cellStyle name="60% - Акцент6 5" xfId="298"/>
    <cellStyle name="60% - Акцент6 6" xfId="299"/>
    <cellStyle name="60% - Акцент6 7" xfId="300"/>
    <cellStyle name="60% - Акцент6 8" xfId="301"/>
    <cellStyle name="60% - Акцент6 9" xfId="302"/>
    <cellStyle name="Normal_meresha_07" xfId="303"/>
    <cellStyle name="Акцент1 2" xfId="304"/>
    <cellStyle name="Акцент2 2" xfId="305"/>
    <cellStyle name="Акцент3 2" xfId="306"/>
    <cellStyle name="Акцент4 2" xfId="307"/>
    <cellStyle name="Акцент5 2" xfId="308"/>
    <cellStyle name="Акцент6 2" xfId="309"/>
    <cellStyle name="Ввід" xfId="310"/>
    <cellStyle name="Вывод 2" xfId="311"/>
    <cellStyle name="Вычисление 2" xfId="312"/>
    <cellStyle name="Добре" xfId="313"/>
    <cellStyle name="Звичайний 10" xfId="314"/>
    <cellStyle name="Звичайний 11" xfId="315"/>
    <cellStyle name="Звичайний 12" xfId="316"/>
    <cellStyle name="Звичайний 13" xfId="317"/>
    <cellStyle name="Звичайний 14" xfId="318"/>
    <cellStyle name="Звичайний 15" xfId="319"/>
    <cellStyle name="Звичайний 16" xfId="320"/>
    <cellStyle name="Звичайний 17" xfId="321"/>
    <cellStyle name="Звичайний 18" xfId="322"/>
    <cellStyle name="Звичайний 19" xfId="323"/>
    <cellStyle name="Звичайний 2" xfId="324"/>
    <cellStyle name="Звичайний 20" xfId="325"/>
    <cellStyle name="Звичайний 3" xfId="326"/>
    <cellStyle name="Звичайний 4" xfId="327"/>
    <cellStyle name="Звичайний 5" xfId="328"/>
    <cellStyle name="Звичайний 6" xfId="329"/>
    <cellStyle name="Звичайний 7" xfId="330"/>
    <cellStyle name="Звичайний 8" xfId="331"/>
    <cellStyle name="Звичайний 9" xfId="332"/>
    <cellStyle name="Зв'язана клітинка" xfId="333"/>
    <cellStyle name="Итог 2" xfId="334"/>
    <cellStyle name="Контрольна клітинка" xfId="335"/>
    <cellStyle name="Назва" xfId="336"/>
    <cellStyle name="Нейтральный 2" xfId="337"/>
    <cellStyle name="Обычный" xfId="0" builtinId="0"/>
    <cellStyle name="Обычный 2" xfId="2"/>
    <cellStyle name="Обычный 2 2" xfId="338"/>
    <cellStyle name="Обычный 3" xfId="339"/>
    <cellStyle name="Обычный 4" xfId="340"/>
    <cellStyle name="Обычный 5" xfId="341"/>
    <cellStyle name="Обычный 6" xfId="1"/>
    <cellStyle name="Плохой 2" xfId="342"/>
    <cellStyle name="Пояснение 2" xfId="343"/>
    <cellStyle name="Примечание 2" xfId="344"/>
    <cellStyle name="Примечание 3" xfId="345"/>
    <cellStyle name="Стиль 1" xfId="346"/>
    <cellStyle name="Текст попередження" xfId="3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workbookViewId="0">
      <selection activeCell="K20" sqref="K20"/>
    </sheetView>
  </sheetViews>
  <sheetFormatPr defaultRowHeight="13"/>
  <cols>
    <col min="1" max="1" width="11.296875" customWidth="1"/>
    <col min="2" max="2" width="41" customWidth="1"/>
    <col min="3" max="3" width="14.69921875" customWidth="1"/>
    <col min="4" max="6" width="14.09765625" customWidth="1"/>
    <col min="8" max="8" width="15.296875" customWidth="1"/>
    <col min="9" max="9" width="16.296875" customWidth="1"/>
    <col min="10" max="10" width="13.8984375" customWidth="1"/>
    <col min="11" max="11" width="22.59765625" customWidth="1"/>
  </cols>
  <sheetData>
    <row r="1" spans="1:12">
      <c r="C1" t="s">
        <v>23</v>
      </c>
    </row>
    <row r="2" spans="1:12">
      <c r="C2" s="27" t="s">
        <v>24</v>
      </c>
    </row>
    <row r="3" spans="1:12">
      <c r="C3" s="27" t="s">
        <v>25</v>
      </c>
      <c r="D3" s="7"/>
    </row>
    <row r="5" spans="1:12" ht="25.5" customHeight="1">
      <c r="A5" s="38" t="s">
        <v>19</v>
      </c>
      <c r="B5" s="39"/>
      <c r="C5" s="39"/>
      <c r="D5" s="39"/>
      <c r="E5" s="39"/>
      <c r="F5" s="39"/>
    </row>
    <row r="6" spans="1:12" ht="25.5" customHeight="1">
      <c r="A6" s="42" t="s">
        <v>20</v>
      </c>
      <c r="B6" s="43"/>
      <c r="C6" s="43"/>
      <c r="D6" s="43"/>
      <c r="E6" s="43"/>
      <c r="F6" s="43"/>
    </row>
    <row r="7" spans="1:12">
      <c r="B7" s="44" t="s">
        <v>21</v>
      </c>
      <c r="C7" s="45"/>
      <c r="D7" s="45"/>
      <c r="E7" s="45"/>
      <c r="F7" s="1" t="s">
        <v>0</v>
      </c>
    </row>
    <row r="8" spans="1:12">
      <c r="A8" s="40" t="s">
        <v>1</v>
      </c>
      <c r="B8" s="40" t="s">
        <v>2</v>
      </c>
      <c r="C8" s="41" t="s">
        <v>3</v>
      </c>
      <c r="D8" s="40" t="s">
        <v>4</v>
      </c>
      <c r="E8" s="40" t="s">
        <v>5</v>
      </c>
      <c r="F8" s="40"/>
    </row>
    <row r="9" spans="1:12">
      <c r="A9" s="40"/>
      <c r="B9" s="40"/>
      <c r="C9" s="40"/>
      <c r="D9" s="40"/>
      <c r="E9" s="40" t="s">
        <v>6</v>
      </c>
      <c r="F9" s="40" t="s">
        <v>7</v>
      </c>
    </row>
    <row r="10" spans="1:12">
      <c r="A10" s="40"/>
      <c r="B10" s="40"/>
      <c r="C10" s="40"/>
      <c r="D10" s="40"/>
      <c r="E10" s="40"/>
      <c r="F10" s="40"/>
    </row>
    <row r="11" spans="1:12">
      <c r="A11" s="2">
        <v>1</v>
      </c>
      <c r="B11" s="2">
        <v>2</v>
      </c>
      <c r="C11" s="3">
        <v>3</v>
      </c>
      <c r="D11" s="2">
        <v>4</v>
      </c>
      <c r="E11" s="2">
        <v>5</v>
      </c>
      <c r="F11" s="2">
        <v>6</v>
      </c>
    </row>
    <row r="12" spans="1:12" ht="18" customHeight="1">
      <c r="A12" s="32" t="s">
        <v>8</v>
      </c>
      <c r="B12" s="33"/>
      <c r="C12" s="33"/>
      <c r="D12" s="33"/>
      <c r="E12" s="33"/>
      <c r="F12" s="34"/>
    </row>
    <row r="13" spans="1:12">
      <c r="A13" s="8">
        <v>200000</v>
      </c>
      <c r="B13" s="9" t="s">
        <v>9</v>
      </c>
      <c r="C13" s="10">
        <f>D13+E13</f>
        <v>6462007.370000002</v>
      </c>
      <c r="D13" s="11">
        <f>D14</f>
        <v>-3128522.8999999994</v>
      </c>
      <c r="E13" s="11">
        <f>E14</f>
        <v>9590530.2700000014</v>
      </c>
      <c r="F13" s="11">
        <f>F14</f>
        <v>9589517.6999999993</v>
      </c>
      <c r="H13" s="26"/>
      <c r="I13" s="26"/>
      <c r="J13" s="26"/>
      <c r="K13" s="26"/>
      <c r="L13" s="25"/>
    </row>
    <row r="14" spans="1:12" ht="26">
      <c r="A14" s="8">
        <v>208000</v>
      </c>
      <c r="B14" s="9" t="s">
        <v>10</v>
      </c>
      <c r="C14" s="10">
        <f t="shared" ref="C14:C19" si="0">D14+E14</f>
        <v>6462007.370000002</v>
      </c>
      <c r="D14" s="11">
        <f>D18+D15-D17</f>
        <v>-3128522.8999999994</v>
      </c>
      <c r="E14" s="11">
        <f>E18+E15-E17</f>
        <v>9590530.2700000014</v>
      </c>
      <c r="F14" s="11">
        <f>F15+F18</f>
        <v>9589517.6999999993</v>
      </c>
      <c r="H14" s="25"/>
      <c r="I14" s="25"/>
      <c r="J14" s="25"/>
      <c r="K14" s="24"/>
      <c r="L14" s="25"/>
    </row>
    <row r="15" spans="1:12">
      <c r="A15" s="12">
        <v>208100</v>
      </c>
      <c r="B15" s="13" t="s">
        <v>11</v>
      </c>
      <c r="C15" s="14">
        <f t="shared" si="0"/>
        <v>6582221.5299999993</v>
      </c>
      <c r="D15" s="7">
        <f>6556697.93+18008.54</f>
        <v>6574706.4699999997</v>
      </c>
      <c r="E15" s="15">
        <v>7515.0599999999995</v>
      </c>
      <c r="F15" s="15">
        <v>6502.49</v>
      </c>
      <c r="H15" s="25"/>
      <c r="I15" s="25"/>
      <c r="J15" s="25"/>
      <c r="K15" s="25"/>
      <c r="L15" s="25"/>
    </row>
    <row r="16" spans="1:12">
      <c r="A16" s="12"/>
      <c r="B16" s="16" t="s">
        <v>22</v>
      </c>
      <c r="C16" s="17">
        <f>D16+E16</f>
        <v>6462007.3699999992</v>
      </c>
      <c r="D16" s="18">
        <f>4370569.51+2030885.38+1953.88+18008.54+16075+17000</f>
        <v>6454492.3099999996</v>
      </c>
      <c r="E16" s="19">
        <f>6502.49+1012.57</f>
        <v>7515.0599999999995</v>
      </c>
      <c r="F16" s="19">
        <v>6502.49</v>
      </c>
      <c r="H16" s="25"/>
      <c r="I16" s="25"/>
      <c r="J16" s="25"/>
      <c r="K16" s="25"/>
      <c r="L16" s="25"/>
    </row>
    <row r="17" spans="1:12">
      <c r="A17" s="12">
        <v>208200</v>
      </c>
      <c r="B17" s="13" t="s">
        <v>12</v>
      </c>
      <c r="C17" s="14">
        <f t="shared" si="0"/>
        <v>120214.16000000015</v>
      </c>
      <c r="D17" s="15">
        <f>D15-D16</f>
        <v>120214.16000000015</v>
      </c>
      <c r="E17" s="15">
        <f>E15-E16</f>
        <v>0</v>
      </c>
      <c r="F17" s="15">
        <f>F15-F16</f>
        <v>0</v>
      </c>
      <c r="H17" s="25"/>
      <c r="I17" s="24"/>
      <c r="J17" s="25"/>
      <c r="K17" s="25"/>
      <c r="L17" s="25"/>
    </row>
    <row r="18" spans="1:12" ht="39">
      <c r="A18" s="12">
        <v>208400</v>
      </c>
      <c r="B18" s="13" t="s">
        <v>13</v>
      </c>
      <c r="C18" s="14">
        <f t="shared" si="0"/>
        <v>0</v>
      </c>
      <c r="D18" s="28">
        <v>-9583015.209999999</v>
      </c>
      <c r="E18" s="28">
        <v>9583015.2100000009</v>
      </c>
      <c r="F18" s="28">
        <v>9583015.209999999</v>
      </c>
      <c r="H18" s="25"/>
      <c r="I18" s="24"/>
      <c r="J18" s="25"/>
      <c r="K18" s="25"/>
      <c r="L18" s="25"/>
    </row>
    <row r="19" spans="1:12">
      <c r="A19" s="20" t="s">
        <v>14</v>
      </c>
      <c r="B19" s="21" t="s">
        <v>15</v>
      </c>
      <c r="C19" s="10">
        <f t="shared" si="0"/>
        <v>6462007.370000002</v>
      </c>
      <c r="D19" s="10">
        <f>D13</f>
        <v>-3128522.8999999994</v>
      </c>
      <c r="E19" s="10">
        <f t="shared" ref="E19:F19" si="1">E13</f>
        <v>9590530.2700000014</v>
      </c>
      <c r="F19" s="10">
        <f t="shared" si="1"/>
        <v>9589517.6999999993</v>
      </c>
      <c r="H19" s="25"/>
      <c r="I19" s="25"/>
      <c r="J19" s="25"/>
      <c r="K19" s="25"/>
      <c r="L19" s="25"/>
    </row>
    <row r="20" spans="1:12" ht="16.5" customHeight="1">
      <c r="A20" s="35" t="s">
        <v>16</v>
      </c>
      <c r="B20" s="36"/>
      <c r="C20" s="36"/>
      <c r="D20" s="36"/>
      <c r="E20" s="36"/>
      <c r="F20" s="37"/>
      <c r="H20" s="25"/>
      <c r="I20" s="25"/>
      <c r="J20" s="25"/>
      <c r="K20" s="25"/>
      <c r="L20" s="25"/>
    </row>
    <row r="21" spans="1:12">
      <c r="A21" s="8">
        <v>600000</v>
      </c>
      <c r="B21" s="9" t="s">
        <v>17</v>
      </c>
      <c r="C21" s="10">
        <f t="shared" ref="C21:C26" si="2">D21+E21</f>
        <v>6462007.370000002</v>
      </c>
      <c r="D21" s="11">
        <f t="shared" ref="D21:F23" si="3">D13</f>
        <v>-3128522.8999999994</v>
      </c>
      <c r="E21" s="11">
        <f t="shared" si="3"/>
        <v>9590530.2700000014</v>
      </c>
      <c r="F21" s="11">
        <f t="shared" si="3"/>
        <v>9589517.6999999993</v>
      </c>
    </row>
    <row r="22" spans="1:12">
      <c r="A22" s="8">
        <v>602000</v>
      </c>
      <c r="B22" s="9" t="s">
        <v>18</v>
      </c>
      <c r="C22" s="10">
        <f t="shared" si="2"/>
        <v>6462007.370000002</v>
      </c>
      <c r="D22" s="11">
        <f t="shared" si="3"/>
        <v>-3128522.8999999994</v>
      </c>
      <c r="E22" s="11">
        <f t="shared" si="3"/>
        <v>9590530.2700000014</v>
      </c>
      <c r="F22" s="11">
        <f t="shared" si="3"/>
        <v>9589517.6999999993</v>
      </c>
    </row>
    <row r="23" spans="1:12">
      <c r="A23" s="12">
        <v>602100</v>
      </c>
      <c r="B23" s="13" t="s">
        <v>11</v>
      </c>
      <c r="C23" s="14">
        <f t="shared" si="2"/>
        <v>6582221.5299999993</v>
      </c>
      <c r="D23" s="15">
        <f t="shared" si="3"/>
        <v>6574706.4699999997</v>
      </c>
      <c r="E23" s="15">
        <f t="shared" si="3"/>
        <v>7515.0599999999995</v>
      </c>
      <c r="F23" s="15">
        <f t="shared" si="3"/>
        <v>6502.49</v>
      </c>
    </row>
    <row r="24" spans="1:12">
      <c r="A24" s="12">
        <v>602200</v>
      </c>
      <c r="B24" s="13" t="s">
        <v>12</v>
      </c>
      <c r="C24" s="14">
        <f t="shared" si="2"/>
        <v>120214.16000000015</v>
      </c>
      <c r="D24" s="15">
        <f t="shared" ref="D24:F25" si="4">D17</f>
        <v>120214.16000000015</v>
      </c>
      <c r="E24" s="15">
        <f t="shared" si="4"/>
        <v>0</v>
      </c>
      <c r="F24" s="15">
        <f t="shared" si="4"/>
        <v>0</v>
      </c>
    </row>
    <row r="25" spans="1:12" ht="39">
      <c r="A25" s="12">
        <v>602400</v>
      </c>
      <c r="B25" s="13" t="s">
        <v>13</v>
      </c>
      <c r="C25" s="14">
        <f t="shared" si="2"/>
        <v>0</v>
      </c>
      <c r="D25" s="15">
        <f t="shared" si="4"/>
        <v>-9583015.209999999</v>
      </c>
      <c r="E25" s="15">
        <f t="shared" si="4"/>
        <v>9583015.2100000009</v>
      </c>
      <c r="F25" s="15">
        <f t="shared" si="4"/>
        <v>9583015.209999999</v>
      </c>
    </row>
    <row r="26" spans="1:12">
      <c r="A26" s="5" t="s">
        <v>14</v>
      </c>
      <c r="B26" s="6" t="s">
        <v>15</v>
      </c>
      <c r="C26" s="4">
        <f t="shared" si="2"/>
        <v>6462007.370000002</v>
      </c>
      <c r="D26" s="4">
        <f>D21</f>
        <v>-3128522.8999999994</v>
      </c>
      <c r="E26" s="4">
        <f>E21</f>
        <v>9590530.2700000014</v>
      </c>
      <c r="F26" s="4">
        <f>F21</f>
        <v>9589517.6999999993</v>
      </c>
    </row>
    <row r="29" spans="1:12" ht="13.5" customHeight="1">
      <c r="B29" s="30"/>
      <c r="C29" s="31"/>
      <c r="D29" s="31"/>
      <c r="E29" s="31"/>
      <c r="F29" s="31"/>
    </row>
    <row r="30" spans="1:12">
      <c r="B30" s="29" t="s">
        <v>26</v>
      </c>
      <c r="C30" s="22"/>
      <c r="D30" s="22"/>
      <c r="E30" s="29" t="s">
        <v>27</v>
      </c>
      <c r="F30" s="23"/>
      <c r="G30" s="22"/>
      <c r="H30" s="22"/>
    </row>
  </sheetData>
  <mergeCells count="13">
    <mergeCell ref="B29:F29"/>
    <mergeCell ref="A12:F12"/>
    <mergeCell ref="A20:F20"/>
    <mergeCell ref="A5:F5"/>
    <mergeCell ref="A8:A10"/>
    <mergeCell ref="B8:B10"/>
    <mergeCell ref="C8:C10"/>
    <mergeCell ref="D8:D10"/>
    <mergeCell ref="E8:F8"/>
    <mergeCell ref="E9:E10"/>
    <mergeCell ref="F9:F10"/>
    <mergeCell ref="A6:F6"/>
    <mergeCell ref="B7:E7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SRada1</dc:creator>
  <cp:lastModifiedBy>Пользователь Windows</cp:lastModifiedBy>
  <cp:lastPrinted>2021-11-18T08:15:58Z</cp:lastPrinted>
  <dcterms:created xsi:type="dcterms:W3CDTF">2021-02-11T14:34:13Z</dcterms:created>
  <dcterms:modified xsi:type="dcterms:W3CDTF">2021-12-22T11:45:56Z</dcterms:modified>
</cp:coreProperties>
</file>