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69" i="1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<sst xmlns="http://schemas.openxmlformats.org/spreadsheetml/2006/main" count="234" uniqueCount="197">
  <si>
    <t>Додаток 3</t>
  </si>
  <si>
    <t>РОЗПОДІЛ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</si>
  <si>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</si>
  <si>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</si>
  <si>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</si>
  <si>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</si>
  <si>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</si>
  <si>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</si>
  <si>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</si>
  <si>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</si>
  <si>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</si>
  <si>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</si>
  <si>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</si>
  <si>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</si>
  <si>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</si>
  <si>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</si>
  <si>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</si>
  <si>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</si>
  <si>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</si>
  <si>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Широківської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</si>
  <si>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</si>
  <si>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</si>
  <si>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</si>
  <si>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</si>
  <si>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</si>
  <si>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</si>
  <si>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</si>
  <si>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</si>
  <si>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</si>
  <si>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</si>
  <si>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</si>
  <si>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</si>
  <si>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</si>
  <si>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</si>
  <si>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</si>
  <si>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</si>
  <si>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</si>
  <si>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</si>
  <si>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</si>
  <si>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</si>
  <si>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</si>
  <si>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</si>
  <si>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</si>
  <si>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</si>
  <si>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</si>
  <si>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</si>
  <si>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</si>
  <si>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</si>
  <si>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0213090</t>
  </si>
  <si>
    <t>1030</t>
  </si>
  <si>
    <t>3090</t>
  </si>
  <si>
    <t>Видатки на поховання учасників бойових дій та осіб з інвалідністю внаслідок війни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</si>
  <si>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</si>
  <si>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</si>
  <si>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</si>
  <si>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</si>
  <si>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0213210</t>
  </si>
  <si>
    <t>1050</t>
  </si>
  <si>
    <t>3210</t>
  </si>
  <si>
    <t>Організація та проведення громадських робіт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</si>
  <si>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</si>
  <si>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</si>
  <si>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</si>
  <si>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</si>
  <si>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</si>
  <si>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</si>
  <si>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</si>
  <si>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</si>
  <si>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</si>
  <si>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</si>
  <si>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</si>
  <si>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</si>
  <si>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</si>
  <si>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</si>
  <si>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0216030</t>
  </si>
  <si>
    <t>6030</t>
  </si>
  <si>
    <t>Організація благоустрою населених пунктів</t>
  </si>
  <si>
    <t>0216071</t>
  </si>
  <si>
    <t>0640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</si>
  <si>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</si>
  <si>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</si>
  <si>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</si>
  <si>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</si>
  <si>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</si>
  <si>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</si>
  <si>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</si>
  <si>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</si>
  <si>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</si>
  <si>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</si>
  <si>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0217670</t>
  </si>
  <si>
    <t>0490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</si>
  <si>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</si>
  <si>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</si>
  <si>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</si>
  <si>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</si>
  <si>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</si>
  <si>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</si>
  <si>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</si>
  <si>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</si>
  <si>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</si>
  <si>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</si>
  <si>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</si>
  <si>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</si>
  <si>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0218312</t>
  </si>
  <si>
    <t>0512</t>
  </si>
  <si>
    <t>8312</t>
  </si>
  <si>
    <t>Утилізація відходів</t>
  </si>
  <si>
    <t>0218340</t>
  </si>
  <si>
    <t>0540</t>
  </si>
  <si>
    <t>8340</t>
  </si>
  <si>
    <t>Природоохоронні заходи за рахунок цільових фондів</t>
  </si>
  <si>
    <t>0219770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</si>
  <si>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</si>
  <si>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</si>
  <si>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</si>
  <si>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</si>
  <si>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</si>
  <si>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</si>
  <si>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 Широківської селищної ради</t>
  </si>
  <si>
    <t>0610000</t>
  </si>
  <si>
    <t>Відділ освіти виконавчого комітету Широківської селищної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</si>
  <si>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</si>
  <si>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</si>
  <si>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</si>
  <si>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</si>
  <si>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</si>
  <si>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</si>
  <si>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</si>
  <si>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</si>
  <si>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</si>
  <si>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</si>
  <si>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</si>
  <si>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</si>
  <si>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</si>
  <si>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</si>
  <si>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</si>
  <si>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</si>
  <si>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</si>
  <si>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</si>
  <si>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</si>
  <si>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</si>
  <si>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</si>
  <si>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</si>
  <si>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</si>
  <si>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</si>
  <si>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</si>
  <si>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</si>
  <si>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</si>
  <si>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0900000</t>
  </si>
  <si>
    <t>Служба у справах дітей Широківської селищної ради</t>
  </si>
  <si>
    <t>0910000</t>
  </si>
  <si>
    <t>Служба у справах дітей Широківсьуої селищної ради</t>
  </si>
  <si>
    <t>0910160</t>
  </si>
  <si>
    <t>1000000</t>
  </si>
  <si>
    <t>Відділ культури,туризму та спорту  Широківської селищної ради</t>
  </si>
  <si>
    <t>1010000</t>
  </si>
  <si>
    <t>Орган з питань культури, національностей та релігій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</si>
  <si>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</si>
  <si>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</si>
  <si>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</si>
  <si>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</si>
  <si>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</si>
  <si>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</si>
  <si>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</si>
  <si>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</si>
  <si>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</si>
  <si>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</si>
  <si>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</si>
  <si>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</si>
  <si>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</si>
  <si>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</si>
  <si>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</si>
  <si>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</si>
  <si>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</si>
  <si>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</si>
  <si>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</si>
  <si>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</si>
  <si>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</si>
  <si>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</si>
  <si>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1015041</t>
  </si>
  <si>
    <t>5041</t>
  </si>
  <si>
    <t>Утримання та фінансова підтримка спортивних споруд</t>
  </si>
  <si>
    <t>3700000</t>
  </si>
  <si>
    <t>Відділ фінансів Широківської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</si>
  <si>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</si>
  <si>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</si>
  <si>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</si>
  <si>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</si>
  <si>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</si>
  <si>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</si>
  <si>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</si>
  <si>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</si>
  <si>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</si>
  <si>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</si>
  <si>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</si>
  <si>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</si>
  <si>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>від 15.03.2023 року № 770-18/VІІІ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</si>
</sst>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2"/>
  <sheetViews>
    <sheetView tabSelected="1" workbookViewId="0">
      <selection activeCell="M4" sqref="M4"/>
    </sheetView>
  </sheetViews>
  <sheetFormatPr defaultRowHeight="13"/>
  <cols>
    <col min="1" max="3" width="12" customWidth="1"/>
    <col min="4" max="4" width="40.69921875" customWidth="1"/>
    <col min="5" max="16" width="13.69921875" customWidth="1"/>
  </cols>
  <sheetData>
    <row r="1" spans="1:16">
      <c r="M1" t="s">
        <v>0</v>
      </c>
    </row>
    <row r="2" spans="1:16">
      <c r="M2" s="23" t="s">
        <v>195</v>
      </c>
      <c r="N2" s="23"/>
      <c r="O2" s="23"/>
    </row>
    <row r="3" spans="1:16">
      <c r="M3" s="23" t="s">
        <v>196</v>
      </c>
      <c r="N3" s="23"/>
      <c r="O3" s="23"/>
    </row>
    <row r="5" spans="1:16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>
      <c r="A7" s="22" t="s">
        <v>193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1" t="s">
        <v>194</v>
      </c>
      <c r="P8" s="1" t="s">
        <v>3</v>
      </c>
    </row>
    <row r="9" spans="1:16">
      <c r="A9" s="26" t="s">
        <v>4</v>
      </c>
      <c r="B9" s="26" t="s">
        <v>5</v>
      </c>
      <c r="C9" s="26" t="s">
        <v>6</v>
      </c>
      <c r="D9" s="27" t="s">
        <v>7</v>
      </c>
      <c r="E9" s="27" t="s">
        <v>8</v>
      </c>
      <c r="F9" s="27"/>
      <c r="G9" s="27"/>
      <c r="H9" s="27"/>
      <c r="I9" s="27"/>
      <c r="J9" s="27" t="s">
        <v>15</v>
      </c>
      <c r="K9" s="27"/>
      <c r="L9" s="27"/>
      <c r="M9" s="27"/>
      <c r="N9" s="27"/>
      <c r="O9" s="27"/>
      <c r="P9" s="28" t="s">
        <v>17</v>
      </c>
    </row>
    <row r="10" spans="1:16">
      <c r="A10" s="27"/>
      <c r="B10" s="27"/>
      <c r="C10" s="27"/>
      <c r="D10" s="27"/>
      <c r="E10" s="28" t="s">
        <v>9</v>
      </c>
      <c r="F10" s="27" t="s">
        <v>10</v>
      </c>
      <c r="G10" s="27" t="s">
        <v>11</v>
      </c>
      <c r="H10" s="27"/>
      <c r="I10" s="27" t="s">
        <v>14</v>
      </c>
      <c r="J10" s="28" t="s">
        <v>9</v>
      </c>
      <c r="K10" s="27" t="s">
        <v>16</v>
      </c>
      <c r="L10" s="27" t="s">
        <v>10</v>
      </c>
      <c r="M10" s="27" t="s">
        <v>11</v>
      </c>
      <c r="N10" s="27"/>
      <c r="O10" s="27" t="s">
        <v>14</v>
      </c>
      <c r="P10" s="27"/>
    </row>
    <row r="11" spans="1:16">
      <c r="A11" s="27"/>
      <c r="B11" s="27"/>
      <c r="C11" s="27"/>
      <c r="D11" s="27"/>
      <c r="E11" s="27"/>
      <c r="F11" s="27"/>
      <c r="G11" s="27" t="s">
        <v>12</v>
      </c>
      <c r="H11" s="27" t="s">
        <v>13</v>
      </c>
      <c r="I11" s="27"/>
      <c r="J11" s="27"/>
      <c r="K11" s="27"/>
      <c r="L11" s="27"/>
      <c r="M11" s="27" t="s">
        <v>12</v>
      </c>
      <c r="N11" s="27" t="s">
        <v>13</v>
      </c>
      <c r="O11" s="27"/>
      <c r="P11" s="27"/>
    </row>
    <row r="12" spans="1:16" ht="44.2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6">
      <c r="A14" s="6" t="s">
        <v>18</v>
      </c>
      <c r="B14" s="7"/>
      <c r="C14" s="8"/>
      <c r="D14" s="9" t="s">
        <v>19</v>
      </c>
      <c r="E14" s="10">
        <v>57684678.390000001</v>
      </c>
      <c r="F14" s="11">
        <v>56381472</v>
      </c>
      <c r="G14" s="11">
        <v>17079551</v>
      </c>
      <c r="H14" s="11">
        <v>1827349</v>
      </c>
      <c r="I14" s="11">
        <v>1303206.3900000001</v>
      </c>
      <c r="J14" s="10">
        <v>13980206</v>
      </c>
      <c r="K14" s="11">
        <v>13545701</v>
      </c>
      <c r="L14" s="11">
        <v>434505</v>
      </c>
      <c r="M14" s="11">
        <v>0</v>
      </c>
      <c r="N14" s="11">
        <v>0</v>
      </c>
      <c r="O14" s="11">
        <v>13545701</v>
      </c>
      <c r="P14" s="10">
        <f t="shared" ref="P14:P45" si="0">E14+J14</f>
        <v>71664884.390000001</v>
      </c>
    </row>
    <row r="15" spans="1:16" ht="26">
      <c r="A15" s="6" t="s">
        <v>20</v>
      </c>
      <c r="B15" s="7"/>
      <c r="C15" s="8"/>
      <c r="D15" s="9" t="s">
        <v>19</v>
      </c>
      <c r="E15" s="10">
        <v>57684678.390000001</v>
      </c>
      <c r="F15" s="11">
        <v>56381472</v>
      </c>
      <c r="G15" s="11">
        <v>17079551</v>
      </c>
      <c r="H15" s="11">
        <v>1827349</v>
      </c>
      <c r="I15" s="11">
        <v>1303206.3900000001</v>
      </c>
      <c r="J15" s="10">
        <v>13980206</v>
      </c>
      <c r="K15" s="11">
        <v>13545701</v>
      </c>
      <c r="L15" s="11">
        <v>434505</v>
      </c>
      <c r="M15" s="11">
        <v>0</v>
      </c>
      <c r="N15" s="11">
        <v>0</v>
      </c>
      <c r="O15" s="11">
        <v>13545701</v>
      </c>
      <c r="P15" s="10">
        <f t="shared" si="0"/>
        <v>71664884.390000001</v>
      </c>
    </row>
    <row r="16" spans="1:16" ht="65">
      <c r="A16" s="12" t="s">
        <v>21</v>
      </c>
      <c r="B16" s="12" t="s">
        <v>23</v>
      </c>
      <c r="C16" s="13" t="s">
        <v>22</v>
      </c>
      <c r="D16" s="14" t="s">
        <v>24</v>
      </c>
      <c r="E16" s="15">
        <v>17558936</v>
      </c>
      <c r="F16" s="16">
        <v>17558936</v>
      </c>
      <c r="G16" s="16">
        <v>12564652</v>
      </c>
      <c r="H16" s="16">
        <v>789000</v>
      </c>
      <c r="I16" s="16">
        <v>0</v>
      </c>
      <c r="J16" s="15">
        <v>22300</v>
      </c>
      <c r="K16" s="16">
        <v>0</v>
      </c>
      <c r="L16" s="16">
        <v>22300</v>
      </c>
      <c r="M16" s="16">
        <v>0</v>
      </c>
      <c r="N16" s="16">
        <v>0</v>
      </c>
      <c r="O16" s="16">
        <v>0</v>
      </c>
      <c r="P16" s="15">
        <f t="shared" si="0"/>
        <v>17581236</v>
      </c>
    </row>
    <row r="17" spans="1:16" ht="26">
      <c r="A17" s="12" t="s">
        <v>25</v>
      </c>
      <c r="B17" s="12" t="s">
        <v>27</v>
      </c>
      <c r="C17" s="13" t="s">
        <v>26</v>
      </c>
      <c r="D17" s="14" t="s">
        <v>28</v>
      </c>
      <c r="E17" s="15">
        <v>853320</v>
      </c>
      <c r="F17" s="16">
        <v>853320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853320</v>
      </c>
    </row>
    <row r="18" spans="1:16" ht="26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10850597</v>
      </c>
      <c r="F18" s="16">
        <v>10850597</v>
      </c>
      <c r="G18" s="16">
        <v>0</v>
      </c>
      <c r="H18" s="16">
        <v>0</v>
      </c>
      <c r="I18" s="16">
        <v>0</v>
      </c>
      <c r="J18" s="15">
        <v>2130701</v>
      </c>
      <c r="K18" s="16">
        <v>2130701</v>
      </c>
      <c r="L18" s="16">
        <v>0</v>
      </c>
      <c r="M18" s="16">
        <v>0</v>
      </c>
      <c r="N18" s="16">
        <v>0</v>
      </c>
      <c r="O18" s="16">
        <v>2130701</v>
      </c>
      <c r="P18" s="15">
        <f t="shared" si="0"/>
        <v>12981298</v>
      </c>
    </row>
    <row r="19" spans="1:16" ht="39">
      <c r="A19" s="12" t="s">
        <v>33</v>
      </c>
      <c r="B19" s="12" t="s">
        <v>35</v>
      </c>
      <c r="C19" s="13" t="s">
        <v>34</v>
      </c>
      <c r="D19" s="14" t="s">
        <v>36</v>
      </c>
      <c r="E19" s="15">
        <v>11329647</v>
      </c>
      <c r="F19" s="16">
        <v>11329647</v>
      </c>
      <c r="G19" s="16">
        <v>0</v>
      </c>
      <c r="H19" s="16">
        <v>0</v>
      </c>
      <c r="I19" s="16">
        <v>0</v>
      </c>
      <c r="J19" s="15">
        <v>415000</v>
      </c>
      <c r="K19" s="16">
        <v>415000</v>
      </c>
      <c r="L19" s="16">
        <v>0</v>
      </c>
      <c r="M19" s="16">
        <v>0</v>
      </c>
      <c r="N19" s="16">
        <v>0</v>
      </c>
      <c r="O19" s="16">
        <v>415000</v>
      </c>
      <c r="P19" s="15">
        <f t="shared" si="0"/>
        <v>11744647</v>
      </c>
    </row>
    <row r="20" spans="1:16" ht="26">
      <c r="A20" s="12" t="s">
        <v>37</v>
      </c>
      <c r="B20" s="12" t="s">
        <v>39</v>
      </c>
      <c r="C20" s="13" t="s">
        <v>38</v>
      </c>
      <c r="D20" s="14" t="s">
        <v>40</v>
      </c>
      <c r="E20" s="15">
        <v>854186</v>
      </c>
      <c r="F20" s="16">
        <v>854186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854186</v>
      </c>
    </row>
    <row r="21" spans="1:16" ht="26">
      <c r="A21" s="12" t="s">
        <v>41</v>
      </c>
      <c r="B21" s="12" t="s">
        <v>43</v>
      </c>
      <c r="C21" s="13" t="s">
        <v>42</v>
      </c>
      <c r="D21" s="14" t="s">
        <v>44</v>
      </c>
      <c r="E21" s="15">
        <v>2500</v>
      </c>
      <c r="F21" s="16">
        <v>2500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2500</v>
      </c>
    </row>
    <row r="22" spans="1:16" ht="39">
      <c r="A22" s="12" t="s">
        <v>45</v>
      </c>
      <c r="B22" s="12" t="s">
        <v>46</v>
      </c>
      <c r="C22" s="13" t="s">
        <v>42</v>
      </c>
      <c r="D22" s="14" t="s">
        <v>47</v>
      </c>
      <c r="E22" s="15">
        <v>9690</v>
      </c>
      <c r="F22" s="16">
        <v>9690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9690</v>
      </c>
    </row>
    <row r="23" spans="1:16" ht="26">
      <c r="A23" s="12" t="s">
        <v>48</v>
      </c>
      <c r="B23" s="12" t="s">
        <v>50</v>
      </c>
      <c r="C23" s="13" t="s">
        <v>49</v>
      </c>
      <c r="D23" s="14" t="s">
        <v>51</v>
      </c>
      <c r="E23" s="15">
        <v>0</v>
      </c>
      <c r="F23" s="16">
        <v>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0</v>
      </c>
    </row>
    <row r="24" spans="1:16" ht="78">
      <c r="A24" s="12" t="s">
        <v>52</v>
      </c>
      <c r="B24" s="12" t="s">
        <v>54</v>
      </c>
      <c r="C24" s="13" t="s">
        <v>53</v>
      </c>
      <c r="D24" s="14" t="s">
        <v>55</v>
      </c>
      <c r="E24" s="15">
        <v>70000</v>
      </c>
      <c r="F24" s="16">
        <v>70000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70000</v>
      </c>
    </row>
    <row r="25" spans="1:16" ht="26">
      <c r="A25" s="12" t="s">
        <v>56</v>
      </c>
      <c r="B25" s="12" t="s">
        <v>58</v>
      </c>
      <c r="C25" s="13" t="s">
        <v>57</v>
      </c>
      <c r="D25" s="14" t="s">
        <v>59</v>
      </c>
      <c r="E25" s="15">
        <v>61000</v>
      </c>
      <c r="F25" s="16">
        <v>61000</v>
      </c>
      <c r="G25" s="16">
        <v>50000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61000</v>
      </c>
    </row>
    <row r="26" spans="1:16" ht="39">
      <c r="A26" s="12" t="s">
        <v>60</v>
      </c>
      <c r="B26" s="12" t="s">
        <v>62</v>
      </c>
      <c r="C26" s="13" t="s">
        <v>61</v>
      </c>
      <c r="D26" s="14" t="s">
        <v>63</v>
      </c>
      <c r="E26" s="15">
        <v>5442019</v>
      </c>
      <c r="F26" s="16">
        <v>5442019</v>
      </c>
      <c r="G26" s="16">
        <v>4054899</v>
      </c>
      <c r="H26" s="16">
        <v>187049</v>
      </c>
      <c r="I26" s="16">
        <v>0</v>
      </c>
      <c r="J26" s="15">
        <v>5</v>
      </c>
      <c r="K26" s="16">
        <v>0</v>
      </c>
      <c r="L26" s="16">
        <v>5</v>
      </c>
      <c r="M26" s="16">
        <v>0</v>
      </c>
      <c r="N26" s="16">
        <v>0</v>
      </c>
      <c r="O26" s="16">
        <v>0</v>
      </c>
      <c r="P26" s="15">
        <f t="shared" si="0"/>
        <v>5442024</v>
      </c>
    </row>
    <row r="27" spans="1:16" ht="26">
      <c r="A27" s="12" t="s">
        <v>64</v>
      </c>
      <c r="B27" s="12" t="s">
        <v>65</v>
      </c>
      <c r="C27" s="13" t="s">
        <v>61</v>
      </c>
      <c r="D27" s="14" t="s">
        <v>66</v>
      </c>
      <c r="E27" s="15">
        <v>600000</v>
      </c>
      <c r="F27" s="16">
        <v>600000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600000</v>
      </c>
    </row>
    <row r="28" spans="1:16" ht="26">
      <c r="A28" s="12" t="s">
        <v>67</v>
      </c>
      <c r="B28" s="12" t="s">
        <v>69</v>
      </c>
      <c r="C28" s="13" t="s">
        <v>68</v>
      </c>
      <c r="D28" s="14" t="s">
        <v>70</v>
      </c>
      <c r="E28" s="15">
        <v>600000</v>
      </c>
      <c r="F28" s="16">
        <v>0</v>
      </c>
      <c r="G28" s="16">
        <v>0</v>
      </c>
      <c r="H28" s="16">
        <v>0</v>
      </c>
      <c r="I28" s="16">
        <v>600000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600000</v>
      </c>
    </row>
    <row r="29" spans="1:16" ht="26">
      <c r="A29" s="12" t="s">
        <v>71</v>
      </c>
      <c r="B29" s="12" t="s">
        <v>72</v>
      </c>
      <c r="C29" s="13" t="s">
        <v>68</v>
      </c>
      <c r="D29" s="14" t="s">
        <v>73</v>
      </c>
      <c r="E29" s="15">
        <v>160000</v>
      </c>
      <c r="F29" s="16">
        <v>0</v>
      </c>
      <c r="G29" s="16">
        <v>0</v>
      </c>
      <c r="H29" s="16">
        <v>0</v>
      </c>
      <c r="I29" s="16">
        <v>160000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160000</v>
      </c>
    </row>
    <row r="30" spans="1:16">
      <c r="A30" s="12" t="s">
        <v>74</v>
      </c>
      <c r="B30" s="12" t="s">
        <v>75</v>
      </c>
      <c r="C30" s="13" t="s">
        <v>68</v>
      </c>
      <c r="D30" s="14" t="s">
        <v>76</v>
      </c>
      <c r="E30" s="15">
        <v>2652300</v>
      </c>
      <c r="F30" s="16">
        <v>2652300</v>
      </c>
      <c r="G30" s="16">
        <v>410000</v>
      </c>
      <c r="H30" s="16">
        <v>851300</v>
      </c>
      <c r="I30" s="16">
        <v>0</v>
      </c>
      <c r="J30" s="15">
        <v>50000</v>
      </c>
      <c r="K30" s="16">
        <v>50000</v>
      </c>
      <c r="L30" s="16">
        <v>0</v>
      </c>
      <c r="M30" s="16">
        <v>0</v>
      </c>
      <c r="N30" s="16">
        <v>0</v>
      </c>
      <c r="O30" s="16">
        <v>50000</v>
      </c>
      <c r="P30" s="15">
        <f t="shared" si="0"/>
        <v>2702300</v>
      </c>
    </row>
    <row r="31" spans="1:16" ht="91">
      <c r="A31" s="12" t="s">
        <v>77</v>
      </c>
      <c r="B31" s="12" t="s">
        <v>79</v>
      </c>
      <c r="C31" s="13" t="s">
        <v>78</v>
      </c>
      <c r="D31" s="14" t="s">
        <v>80</v>
      </c>
      <c r="E31" s="15">
        <v>543206.39</v>
      </c>
      <c r="F31" s="16">
        <v>0</v>
      </c>
      <c r="G31" s="16">
        <v>0</v>
      </c>
      <c r="H31" s="16">
        <v>0</v>
      </c>
      <c r="I31" s="16">
        <v>543206.39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543206.39</v>
      </c>
    </row>
    <row r="32" spans="1:16" ht="39">
      <c r="A32" s="12" t="s">
        <v>81</v>
      </c>
      <c r="B32" s="12" t="s">
        <v>83</v>
      </c>
      <c r="C32" s="13" t="s">
        <v>82</v>
      </c>
      <c r="D32" s="14" t="s">
        <v>84</v>
      </c>
      <c r="E32" s="15">
        <v>1200000</v>
      </c>
      <c r="F32" s="16">
        <v>1200000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1200000</v>
      </c>
    </row>
    <row r="33" spans="1:16" ht="39">
      <c r="A33" s="12" t="s">
        <v>85</v>
      </c>
      <c r="B33" s="12" t="s">
        <v>87</v>
      </c>
      <c r="C33" s="13" t="s">
        <v>86</v>
      </c>
      <c r="D33" s="14" t="s">
        <v>88</v>
      </c>
      <c r="E33" s="15">
        <v>270522</v>
      </c>
      <c r="F33" s="16">
        <v>270522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270522</v>
      </c>
    </row>
    <row r="34" spans="1:16" ht="26">
      <c r="A34" s="12" t="s">
        <v>89</v>
      </c>
      <c r="B34" s="12" t="s">
        <v>91</v>
      </c>
      <c r="C34" s="13" t="s">
        <v>90</v>
      </c>
      <c r="D34" s="14" t="s">
        <v>92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4000000</v>
      </c>
      <c r="K34" s="16">
        <v>4000000</v>
      </c>
      <c r="L34" s="16">
        <v>0</v>
      </c>
      <c r="M34" s="16">
        <v>0</v>
      </c>
      <c r="N34" s="16">
        <v>0</v>
      </c>
      <c r="O34" s="16">
        <v>4000000</v>
      </c>
      <c r="P34" s="15">
        <f t="shared" si="0"/>
        <v>4000000</v>
      </c>
    </row>
    <row r="35" spans="1:16" ht="26">
      <c r="A35" s="12" t="s">
        <v>93</v>
      </c>
      <c r="B35" s="12" t="s">
        <v>94</v>
      </c>
      <c r="C35" s="13" t="s">
        <v>90</v>
      </c>
      <c r="D35" s="14" t="s">
        <v>95</v>
      </c>
      <c r="E35" s="15">
        <v>17500</v>
      </c>
      <c r="F35" s="16">
        <v>17500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17500</v>
      </c>
    </row>
    <row r="36" spans="1:16" ht="91">
      <c r="A36" s="12" t="s">
        <v>96</v>
      </c>
      <c r="B36" s="12" t="s">
        <v>97</v>
      </c>
      <c r="C36" s="13" t="s">
        <v>90</v>
      </c>
      <c r="D36" s="14" t="s">
        <v>98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400000</v>
      </c>
      <c r="K36" s="16">
        <v>0</v>
      </c>
      <c r="L36" s="16">
        <v>400000</v>
      </c>
      <c r="M36" s="16">
        <v>0</v>
      </c>
      <c r="N36" s="16">
        <v>0</v>
      </c>
      <c r="O36" s="16">
        <v>0</v>
      </c>
      <c r="P36" s="15">
        <f t="shared" si="0"/>
        <v>400000</v>
      </c>
    </row>
    <row r="37" spans="1:16" ht="39">
      <c r="A37" s="12" t="s">
        <v>99</v>
      </c>
      <c r="B37" s="12" t="s">
        <v>101</v>
      </c>
      <c r="C37" s="13" t="s">
        <v>100</v>
      </c>
      <c r="D37" s="14" t="s">
        <v>102</v>
      </c>
      <c r="E37" s="15">
        <v>50000</v>
      </c>
      <c r="F37" s="16">
        <v>50000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50000</v>
      </c>
    </row>
    <row r="38" spans="1:16">
      <c r="A38" s="12" t="s">
        <v>103</v>
      </c>
      <c r="B38" s="12" t="s">
        <v>105</v>
      </c>
      <c r="C38" s="13" t="s">
        <v>104</v>
      </c>
      <c r="D38" s="14" t="s">
        <v>106</v>
      </c>
      <c r="E38" s="15">
        <v>0</v>
      </c>
      <c r="F38" s="16">
        <v>0</v>
      </c>
      <c r="G38" s="16">
        <v>0</v>
      </c>
      <c r="H38" s="16">
        <v>0</v>
      </c>
      <c r="I38" s="16">
        <v>0</v>
      </c>
      <c r="J38" s="15">
        <v>50000</v>
      </c>
      <c r="K38" s="16">
        <v>50000</v>
      </c>
      <c r="L38" s="16">
        <v>0</v>
      </c>
      <c r="M38" s="16">
        <v>0</v>
      </c>
      <c r="N38" s="16">
        <v>0</v>
      </c>
      <c r="O38" s="16">
        <v>50000</v>
      </c>
      <c r="P38" s="15">
        <f t="shared" si="0"/>
        <v>50000</v>
      </c>
    </row>
    <row r="39" spans="1:16" ht="26">
      <c r="A39" s="12" t="s">
        <v>107</v>
      </c>
      <c r="B39" s="12" t="s">
        <v>109</v>
      </c>
      <c r="C39" s="13" t="s">
        <v>108</v>
      </c>
      <c r="D39" s="14" t="s">
        <v>110</v>
      </c>
      <c r="E39" s="15">
        <v>0</v>
      </c>
      <c r="F39" s="16">
        <v>0</v>
      </c>
      <c r="G39" s="16">
        <v>0</v>
      </c>
      <c r="H39" s="16">
        <v>0</v>
      </c>
      <c r="I39" s="16">
        <v>0</v>
      </c>
      <c r="J39" s="15">
        <v>12200</v>
      </c>
      <c r="K39" s="16">
        <v>0</v>
      </c>
      <c r="L39" s="16">
        <v>12200</v>
      </c>
      <c r="M39" s="16">
        <v>0</v>
      </c>
      <c r="N39" s="16">
        <v>0</v>
      </c>
      <c r="O39" s="16">
        <v>0</v>
      </c>
      <c r="P39" s="15">
        <f t="shared" si="0"/>
        <v>12200</v>
      </c>
    </row>
    <row r="40" spans="1:16">
      <c r="A40" s="12" t="s">
        <v>111</v>
      </c>
      <c r="B40" s="12" t="s">
        <v>112</v>
      </c>
      <c r="C40" s="13" t="s">
        <v>27</v>
      </c>
      <c r="D40" s="14" t="s">
        <v>113</v>
      </c>
      <c r="E40" s="15">
        <v>575000</v>
      </c>
      <c r="F40" s="16">
        <v>575000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575000</v>
      </c>
    </row>
    <row r="41" spans="1:16" ht="39">
      <c r="A41" s="12" t="s">
        <v>114</v>
      </c>
      <c r="B41" s="12" t="s">
        <v>115</v>
      </c>
      <c r="C41" s="13" t="s">
        <v>27</v>
      </c>
      <c r="D41" s="14" t="s">
        <v>116</v>
      </c>
      <c r="E41" s="15">
        <v>3984255</v>
      </c>
      <c r="F41" s="16">
        <v>3984255</v>
      </c>
      <c r="G41" s="16">
        <v>0</v>
      </c>
      <c r="H41" s="16">
        <v>0</v>
      </c>
      <c r="I41" s="16">
        <v>0</v>
      </c>
      <c r="J41" s="15">
        <v>6900000</v>
      </c>
      <c r="K41" s="16">
        <v>6900000</v>
      </c>
      <c r="L41" s="16">
        <v>0</v>
      </c>
      <c r="M41" s="16">
        <v>0</v>
      </c>
      <c r="N41" s="16">
        <v>0</v>
      </c>
      <c r="O41" s="16">
        <v>6900000</v>
      </c>
      <c r="P41" s="15">
        <f t="shared" si="0"/>
        <v>10884255</v>
      </c>
    </row>
    <row r="42" spans="1:16">
      <c r="A42" s="6" t="s">
        <v>117</v>
      </c>
      <c r="B42" s="7"/>
      <c r="C42" s="8"/>
      <c r="D42" s="9" t="s">
        <v>118</v>
      </c>
      <c r="E42" s="10">
        <v>66012472</v>
      </c>
      <c r="F42" s="11">
        <v>66012472</v>
      </c>
      <c r="G42" s="11">
        <v>47214478</v>
      </c>
      <c r="H42" s="11">
        <v>6095563</v>
      </c>
      <c r="I42" s="11">
        <v>0</v>
      </c>
      <c r="J42" s="10">
        <v>2588533</v>
      </c>
      <c r="K42" s="11">
        <v>2184500</v>
      </c>
      <c r="L42" s="11">
        <v>404033</v>
      </c>
      <c r="M42" s="11">
        <v>0</v>
      </c>
      <c r="N42" s="11">
        <v>0</v>
      </c>
      <c r="O42" s="11">
        <v>2184500</v>
      </c>
      <c r="P42" s="10">
        <f t="shared" si="0"/>
        <v>68601005</v>
      </c>
    </row>
    <row r="43" spans="1:16" ht="26">
      <c r="A43" s="6" t="s">
        <v>119</v>
      </c>
      <c r="B43" s="7"/>
      <c r="C43" s="8"/>
      <c r="D43" s="9" t="s">
        <v>120</v>
      </c>
      <c r="E43" s="10">
        <v>66012472</v>
      </c>
      <c r="F43" s="11">
        <v>66012472</v>
      </c>
      <c r="G43" s="11">
        <v>47214478</v>
      </c>
      <c r="H43" s="11">
        <v>6095563</v>
      </c>
      <c r="I43" s="11">
        <v>0</v>
      </c>
      <c r="J43" s="10">
        <v>2588533</v>
      </c>
      <c r="K43" s="11">
        <v>2184500</v>
      </c>
      <c r="L43" s="11">
        <v>404033</v>
      </c>
      <c r="M43" s="11">
        <v>0</v>
      </c>
      <c r="N43" s="11">
        <v>0</v>
      </c>
      <c r="O43" s="11">
        <v>2184500</v>
      </c>
      <c r="P43" s="10">
        <f t="shared" si="0"/>
        <v>68601005</v>
      </c>
    </row>
    <row r="44" spans="1:16" ht="39">
      <c r="A44" s="12" t="s">
        <v>121</v>
      </c>
      <c r="B44" s="12" t="s">
        <v>122</v>
      </c>
      <c r="C44" s="13" t="s">
        <v>22</v>
      </c>
      <c r="D44" s="14" t="s">
        <v>123</v>
      </c>
      <c r="E44" s="15">
        <v>1127355</v>
      </c>
      <c r="F44" s="16">
        <v>1127355</v>
      </c>
      <c r="G44" s="16">
        <v>907710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1127355</v>
      </c>
    </row>
    <row r="45" spans="1:16">
      <c r="A45" s="12" t="s">
        <v>124</v>
      </c>
      <c r="B45" s="12" t="s">
        <v>53</v>
      </c>
      <c r="C45" s="13" t="s">
        <v>125</v>
      </c>
      <c r="D45" s="14" t="s">
        <v>126</v>
      </c>
      <c r="E45" s="15">
        <v>16907008</v>
      </c>
      <c r="F45" s="16">
        <v>16907008</v>
      </c>
      <c r="G45" s="16">
        <v>11333606</v>
      </c>
      <c r="H45" s="16">
        <v>2639582</v>
      </c>
      <c r="I45" s="16">
        <v>0</v>
      </c>
      <c r="J45" s="15">
        <v>393533</v>
      </c>
      <c r="K45" s="16">
        <v>0</v>
      </c>
      <c r="L45" s="16">
        <v>393533</v>
      </c>
      <c r="M45" s="16">
        <v>0</v>
      </c>
      <c r="N45" s="16">
        <v>0</v>
      </c>
      <c r="O45" s="16">
        <v>0</v>
      </c>
      <c r="P45" s="15">
        <f t="shared" si="0"/>
        <v>17300541</v>
      </c>
    </row>
    <row r="46" spans="1:16" ht="39">
      <c r="A46" s="12" t="s">
        <v>127</v>
      </c>
      <c r="B46" s="12" t="s">
        <v>129</v>
      </c>
      <c r="C46" s="13" t="s">
        <v>128</v>
      </c>
      <c r="D46" s="14" t="s">
        <v>130</v>
      </c>
      <c r="E46" s="15">
        <v>13213378</v>
      </c>
      <c r="F46" s="16">
        <v>13213378</v>
      </c>
      <c r="G46" s="16">
        <v>7090909</v>
      </c>
      <c r="H46" s="16">
        <v>2826368</v>
      </c>
      <c r="I46" s="16">
        <v>0</v>
      </c>
      <c r="J46" s="15">
        <v>2195000</v>
      </c>
      <c r="K46" s="16">
        <v>2184500</v>
      </c>
      <c r="L46" s="16">
        <v>10500</v>
      </c>
      <c r="M46" s="16">
        <v>0</v>
      </c>
      <c r="N46" s="16">
        <v>0</v>
      </c>
      <c r="O46" s="16">
        <v>2184500</v>
      </c>
      <c r="P46" s="15">
        <f t="shared" ref="P46:P69" si="1">E46+J46</f>
        <v>15408378</v>
      </c>
    </row>
    <row r="47" spans="1:16" ht="39">
      <c r="A47" s="12" t="s">
        <v>131</v>
      </c>
      <c r="B47" s="12" t="s">
        <v>132</v>
      </c>
      <c r="C47" s="13" t="s">
        <v>128</v>
      </c>
      <c r="D47" s="14" t="s">
        <v>133</v>
      </c>
      <c r="E47" s="15">
        <v>28337700</v>
      </c>
      <c r="F47" s="16">
        <v>28337700</v>
      </c>
      <c r="G47" s="16">
        <v>23227623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28337700</v>
      </c>
    </row>
    <row r="48" spans="1:16" ht="39">
      <c r="A48" s="12" t="s">
        <v>134</v>
      </c>
      <c r="B48" s="12" t="s">
        <v>42</v>
      </c>
      <c r="C48" s="13" t="s">
        <v>135</v>
      </c>
      <c r="D48" s="14" t="s">
        <v>136</v>
      </c>
      <c r="E48" s="15">
        <v>2217530</v>
      </c>
      <c r="F48" s="16">
        <v>2217530</v>
      </c>
      <c r="G48" s="16">
        <v>1653986</v>
      </c>
      <c r="H48" s="16">
        <v>172667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1"/>
        <v>2217530</v>
      </c>
    </row>
    <row r="49" spans="1:16" ht="26">
      <c r="A49" s="12" t="s">
        <v>137</v>
      </c>
      <c r="B49" s="12" t="s">
        <v>139</v>
      </c>
      <c r="C49" s="13" t="s">
        <v>138</v>
      </c>
      <c r="D49" s="14" t="s">
        <v>140</v>
      </c>
      <c r="E49" s="15">
        <v>2246014</v>
      </c>
      <c r="F49" s="16">
        <v>2246014</v>
      </c>
      <c r="G49" s="16">
        <v>1591027</v>
      </c>
      <c r="H49" s="16">
        <v>268762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1"/>
        <v>2246014</v>
      </c>
    </row>
    <row r="50" spans="1:16">
      <c r="A50" s="12" t="s">
        <v>141</v>
      </c>
      <c r="B50" s="12" t="s">
        <v>142</v>
      </c>
      <c r="C50" s="13" t="s">
        <v>138</v>
      </c>
      <c r="D50" s="14" t="s">
        <v>143</v>
      </c>
      <c r="E50" s="15">
        <v>12670</v>
      </c>
      <c r="F50" s="16">
        <v>12670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12670</v>
      </c>
    </row>
    <row r="51" spans="1:16" ht="39">
      <c r="A51" s="12" t="s">
        <v>144</v>
      </c>
      <c r="B51" s="12" t="s">
        <v>146</v>
      </c>
      <c r="C51" s="13" t="s">
        <v>145</v>
      </c>
      <c r="D51" s="14" t="s">
        <v>147</v>
      </c>
      <c r="E51" s="15">
        <v>1950817</v>
      </c>
      <c r="F51" s="16">
        <v>1950817</v>
      </c>
      <c r="G51" s="16">
        <v>1409617</v>
      </c>
      <c r="H51" s="16">
        <v>188184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1950817</v>
      </c>
    </row>
    <row r="52" spans="1:16" ht="26">
      <c r="A52" s="6" t="s">
        <v>148</v>
      </c>
      <c r="B52" s="7"/>
      <c r="C52" s="8"/>
      <c r="D52" s="9" t="s">
        <v>149</v>
      </c>
      <c r="E52" s="10">
        <v>876100</v>
      </c>
      <c r="F52" s="11">
        <v>876100</v>
      </c>
      <c r="G52" s="11">
        <v>700900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876100</v>
      </c>
    </row>
    <row r="53" spans="1:16" ht="26">
      <c r="A53" s="6" t="s">
        <v>150</v>
      </c>
      <c r="B53" s="7"/>
      <c r="C53" s="8"/>
      <c r="D53" s="9" t="s">
        <v>151</v>
      </c>
      <c r="E53" s="10">
        <v>876100</v>
      </c>
      <c r="F53" s="11">
        <v>876100</v>
      </c>
      <c r="G53" s="11">
        <v>700900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876100</v>
      </c>
    </row>
    <row r="54" spans="1:16" ht="39">
      <c r="A54" s="12" t="s">
        <v>152</v>
      </c>
      <c r="B54" s="12" t="s">
        <v>122</v>
      </c>
      <c r="C54" s="13" t="s">
        <v>22</v>
      </c>
      <c r="D54" s="14" t="s">
        <v>123</v>
      </c>
      <c r="E54" s="15">
        <v>876100</v>
      </c>
      <c r="F54" s="16">
        <v>876100</v>
      </c>
      <c r="G54" s="16">
        <v>700900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876100</v>
      </c>
    </row>
    <row r="55" spans="1:16" ht="26">
      <c r="A55" s="6" t="s">
        <v>153</v>
      </c>
      <c r="B55" s="7"/>
      <c r="C55" s="8"/>
      <c r="D55" s="9" t="s">
        <v>154</v>
      </c>
      <c r="E55" s="10">
        <v>13666332</v>
      </c>
      <c r="F55" s="11">
        <v>13666332</v>
      </c>
      <c r="G55" s="11">
        <v>9564337</v>
      </c>
      <c r="H55" s="11">
        <v>1599625</v>
      </c>
      <c r="I55" s="11">
        <v>0</v>
      </c>
      <c r="J55" s="10">
        <v>446363</v>
      </c>
      <c r="K55" s="11">
        <v>0</v>
      </c>
      <c r="L55" s="11">
        <v>446363</v>
      </c>
      <c r="M55" s="11">
        <v>198406</v>
      </c>
      <c r="N55" s="11">
        <v>5000</v>
      </c>
      <c r="O55" s="11">
        <v>0</v>
      </c>
      <c r="P55" s="10">
        <f t="shared" si="1"/>
        <v>14112695</v>
      </c>
    </row>
    <row r="56" spans="1:16" ht="26">
      <c r="A56" s="6" t="s">
        <v>155</v>
      </c>
      <c r="B56" s="7"/>
      <c r="C56" s="8"/>
      <c r="D56" s="9" t="s">
        <v>156</v>
      </c>
      <c r="E56" s="10">
        <v>13666332</v>
      </c>
      <c r="F56" s="11">
        <v>13666332</v>
      </c>
      <c r="G56" s="11">
        <v>9564337</v>
      </c>
      <c r="H56" s="11">
        <v>1599625</v>
      </c>
      <c r="I56" s="11">
        <v>0</v>
      </c>
      <c r="J56" s="10">
        <v>446363</v>
      </c>
      <c r="K56" s="11">
        <v>0</v>
      </c>
      <c r="L56" s="11">
        <v>446363</v>
      </c>
      <c r="M56" s="11">
        <v>198406</v>
      </c>
      <c r="N56" s="11">
        <v>5000</v>
      </c>
      <c r="O56" s="11">
        <v>0</v>
      </c>
      <c r="P56" s="10">
        <f t="shared" si="1"/>
        <v>14112695</v>
      </c>
    </row>
    <row r="57" spans="1:16" ht="39">
      <c r="A57" s="12" t="s">
        <v>157</v>
      </c>
      <c r="B57" s="12" t="s">
        <v>122</v>
      </c>
      <c r="C57" s="13" t="s">
        <v>22</v>
      </c>
      <c r="D57" s="14" t="s">
        <v>123</v>
      </c>
      <c r="E57" s="15">
        <v>553900</v>
      </c>
      <c r="F57" s="16">
        <v>553900</v>
      </c>
      <c r="G57" s="16">
        <v>450900</v>
      </c>
      <c r="H57" s="16">
        <v>0</v>
      </c>
      <c r="I57" s="16">
        <v>0</v>
      </c>
      <c r="J57" s="1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1"/>
        <v>553900</v>
      </c>
    </row>
    <row r="58" spans="1:16" ht="26">
      <c r="A58" s="12" t="s">
        <v>158</v>
      </c>
      <c r="B58" s="12" t="s">
        <v>159</v>
      </c>
      <c r="C58" s="13" t="s">
        <v>135</v>
      </c>
      <c r="D58" s="14" t="s">
        <v>160</v>
      </c>
      <c r="E58" s="15">
        <v>3301650</v>
      </c>
      <c r="F58" s="16">
        <v>3301650</v>
      </c>
      <c r="G58" s="16">
        <v>2502686</v>
      </c>
      <c r="H58" s="16">
        <v>225568</v>
      </c>
      <c r="I58" s="16">
        <v>0</v>
      </c>
      <c r="J58" s="15">
        <v>365022</v>
      </c>
      <c r="K58" s="16">
        <v>0</v>
      </c>
      <c r="L58" s="16">
        <v>365022</v>
      </c>
      <c r="M58" s="16">
        <v>179963</v>
      </c>
      <c r="N58" s="16">
        <v>0</v>
      </c>
      <c r="O58" s="16">
        <v>0</v>
      </c>
      <c r="P58" s="15">
        <f t="shared" si="1"/>
        <v>3666672</v>
      </c>
    </row>
    <row r="59" spans="1:16">
      <c r="A59" s="12" t="s">
        <v>161</v>
      </c>
      <c r="B59" s="12" t="s">
        <v>163</v>
      </c>
      <c r="C59" s="13" t="s">
        <v>162</v>
      </c>
      <c r="D59" s="14" t="s">
        <v>164</v>
      </c>
      <c r="E59" s="15">
        <v>3026900</v>
      </c>
      <c r="F59" s="16">
        <v>3026900</v>
      </c>
      <c r="G59" s="16">
        <v>2225140</v>
      </c>
      <c r="H59" s="16">
        <v>235229</v>
      </c>
      <c r="I59" s="16">
        <v>0</v>
      </c>
      <c r="J59" s="15">
        <v>500</v>
      </c>
      <c r="K59" s="16">
        <v>0</v>
      </c>
      <c r="L59" s="16">
        <v>500</v>
      </c>
      <c r="M59" s="16">
        <v>0</v>
      </c>
      <c r="N59" s="16">
        <v>0</v>
      </c>
      <c r="O59" s="16">
        <v>0</v>
      </c>
      <c r="P59" s="15">
        <f t="shared" si="1"/>
        <v>3027400</v>
      </c>
    </row>
    <row r="60" spans="1:16" ht="39">
      <c r="A60" s="12" t="s">
        <v>165</v>
      </c>
      <c r="B60" s="12" t="s">
        <v>167</v>
      </c>
      <c r="C60" s="13" t="s">
        <v>166</v>
      </c>
      <c r="D60" s="14" t="s">
        <v>168</v>
      </c>
      <c r="E60" s="15">
        <v>4509904</v>
      </c>
      <c r="F60" s="16">
        <v>4509904</v>
      </c>
      <c r="G60" s="16">
        <v>2872111</v>
      </c>
      <c r="H60" s="16">
        <v>913728</v>
      </c>
      <c r="I60" s="16">
        <v>0</v>
      </c>
      <c r="J60" s="15">
        <v>80841</v>
      </c>
      <c r="K60" s="16">
        <v>0</v>
      </c>
      <c r="L60" s="16">
        <v>80841</v>
      </c>
      <c r="M60" s="16">
        <v>18443</v>
      </c>
      <c r="N60" s="16">
        <v>5000</v>
      </c>
      <c r="O60" s="16">
        <v>0</v>
      </c>
      <c r="P60" s="15">
        <f t="shared" si="1"/>
        <v>4590745</v>
      </c>
    </row>
    <row r="61" spans="1:16" ht="26">
      <c r="A61" s="12" t="s">
        <v>169</v>
      </c>
      <c r="B61" s="12" t="s">
        <v>171</v>
      </c>
      <c r="C61" s="13" t="s">
        <v>170</v>
      </c>
      <c r="D61" s="14" t="s">
        <v>172</v>
      </c>
      <c r="E61" s="15">
        <v>1441378</v>
      </c>
      <c r="F61" s="16">
        <v>1441378</v>
      </c>
      <c r="G61" s="16">
        <v>949900</v>
      </c>
      <c r="H61" s="16">
        <v>120100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 t="shared" si="1"/>
        <v>1441378</v>
      </c>
    </row>
    <row r="62" spans="1:16">
      <c r="A62" s="12" t="s">
        <v>173</v>
      </c>
      <c r="B62" s="12" t="s">
        <v>174</v>
      </c>
      <c r="C62" s="13" t="s">
        <v>170</v>
      </c>
      <c r="D62" s="14" t="s">
        <v>175</v>
      </c>
      <c r="E62" s="15">
        <v>20000</v>
      </c>
      <c r="F62" s="16">
        <v>20000</v>
      </c>
      <c r="G62" s="16">
        <v>0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 t="shared" si="1"/>
        <v>20000</v>
      </c>
    </row>
    <row r="63" spans="1:16" ht="26">
      <c r="A63" s="12" t="s">
        <v>176</v>
      </c>
      <c r="B63" s="12" t="s">
        <v>177</v>
      </c>
      <c r="C63" s="13" t="s">
        <v>145</v>
      </c>
      <c r="D63" s="14" t="s">
        <v>178</v>
      </c>
      <c r="E63" s="15">
        <v>10000</v>
      </c>
      <c r="F63" s="16">
        <v>10000</v>
      </c>
      <c r="G63" s="16">
        <v>0</v>
      </c>
      <c r="H63" s="16">
        <v>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 t="shared" si="1"/>
        <v>10000</v>
      </c>
    </row>
    <row r="64" spans="1:16" ht="26">
      <c r="A64" s="12" t="s">
        <v>179</v>
      </c>
      <c r="B64" s="12" t="s">
        <v>180</v>
      </c>
      <c r="C64" s="13" t="s">
        <v>145</v>
      </c>
      <c r="D64" s="14" t="s">
        <v>181</v>
      </c>
      <c r="E64" s="15">
        <v>802600</v>
      </c>
      <c r="F64" s="16">
        <v>802600</v>
      </c>
      <c r="G64" s="16">
        <v>563600</v>
      </c>
      <c r="H64" s="16">
        <v>105000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 t="shared" si="1"/>
        <v>802600</v>
      </c>
    </row>
    <row r="65" spans="1:16" ht="26">
      <c r="A65" s="6" t="s">
        <v>182</v>
      </c>
      <c r="B65" s="7"/>
      <c r="C65" s="8"/>
      <c r="D65" s="9" t="s">
        <v>183</v>
      </c>
      <c r="E65" s="10">
        <v>1486215</v>
      </c>
      <c r="F65" s="11">
        <v>1386215</v>
      </c>
      <c r="G65" s="11">
        <v>1073865</v>
      </c>
      <c r="H65" s="11">
        <v>1100</v>
      </c>
      <c r="I65" s="11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1486215</v>
      </c>
    </row>
    <row r="66" spans="1:16" ht="26">
      <c r="A66" s="6" t="s">
        <v>184</v>
      </c>
      <c r="B66" s="7"/>
      <c r="C66" s="8"/>
      <c r="D66" s="9" t="s">
        <v>183</v>
      </c>
      <c r="E66" s="10">
        <v>1486215</v>
      </c>
      <c r="F66" s="11">
        <v>1386215</v>
      </c>
      <c r="G66" s="11">
        <v>1073865</v>
      </c>
      <c r="H66" s="11">
        <v>1100</v>
      </c>
      <c r="I66" s="11">
        <v>0</v>
      </c>
      <c r="J66" s="10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f t="shared" si="1"/>
        <v>1486215</v>
      </c>
    </row>
    <row r="67" spans="1:16" ht="39">
      <c r="A67" s="12" t="s">
        <v>185</v>
      </c>
      <c r="B67" s="12" t="s">
        <v>122</v>
      </c>
      <c r="C67" s="13" t="s">
        <v>22</v>
      </c>
      <c r="D67" s="14" t="s">
        <v>123</v>
      </c>
      <c r="E67" s="15">
        <v>1386215</v>
      </c>
      <c r="F67" s="16">
        <v>1386215</v>
      </c>
      <c r="G67" s="16">
        <v>1073865</v>
      </c>
      <c r="H67" s="16">
        <v>1100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 t="shared" si="1"/>
        <v>1386215</v>
      </c>
    </row>
    <row r="68" spans="1:16">
      <c r="A68" s="12" t="s">
        <v>186</v>
      </c>
      <c r="B68" s="12" t="s">
        <v>187</v>
      </c>
      <c r="C68" s="13" t="s">
        <v>26</v>
      </c>
      <c r="D68" s="14" t="s">
        <v>188</v>
      </c>
      <c r="E68" s="15">
        <v>100000</v>
      </c>
      <c r="F68" s="16">
        <v>0</v>
      </c>
      <c r="G68" s="16">
        <v>0</v>
      </c>
      <c r="H68" s="16">
        <v>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 t="shared" si="1"/>
        <v>100000</v>
      </c>
    </row>
    <row r="69" spans="1:16">
      <c r="A69" s="17" t="s">
        <v>189</v>
      </c>
      <c r="B69" s="18" t="s">
        <v>189</v>
      </c>
      <c r="C69" s="19" t="s">
        <v>189</v>
      </c>
      <c r="D69" s="20" t="s">
        <v>190</v>
      </c>
      <c r="E69" s="10">
        <v>139725797.38999999</v>
      </c>
      <c r="F69" s="10">
        <v>138322591</v>
      </c>
      <c r="G69" s="10">
        <v>75633131</v>
      </c>
      <c r="H69" s="10">
        <v>9523637</v>
      </c>
      <c r="I69" s="10">
        <v>1303206.3900000001</v>
      </c>
      <c r="J69" s="10">
        <v>17015102</v>
      </c>
      <c r="K69" s="10">
        <v>15730201</v>
      </c>
      <c r="L69" s="10">
        <v>1284901</v>
      </c>
      <c r="M69" s="10">
        <v>198406</v>
      </c>
      <c r="N69" s="10">
        <v>5000</v>
      </c>
      <c r="O69" s="10">
        <v>15730201</v>
      </c>
      <c r="P69" s="10">
        <f t="shared" si="1"/>
        <v>156740899.38999999</v>
      </c>
    </row>
    <row r="72" spans="1:16">
      <c r="B72" s="3" t="s">
        <v>191</v>
      </c>
      <c r="I72" s="3" t="s">
        <v>192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2023-03-15T12:29:00Z</dcterms:created>
  <dcterms:modified xsi:type="dcterms:W3CDTF">2023-03-21T14:34:50Z</dcterms:modified>
</cp:coreProperties>
</file>