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/>
  </bookViews>
  <sheets>
    <sheet name="Аркуш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78" i="1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<sst xmlns="http://schemas.openxmlformats.org/spreadsheetml/2006/main" count="270" uniqueCount="223">
  <si>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</si>
  <si>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</si>
  <si>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</si>
  <si>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</si>
  <si>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</si>
  <si>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</si>
  <si>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</si>
  <si>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</si>
  <si>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</si>
  <si>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</si>
  <si>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</si>
  <si>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</si>
  <si>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</si>
  <si>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</si>
  <si>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</si>
  <si>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</si>
  <si>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</si>
  <si>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</si>
  <si>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Широківської селищної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</si>
  <si>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</si>
  <si>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</si>
  <si>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</si>
  <si>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</si>
  <si>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</si>
  <si>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</si>
  <si>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0133</t>
  </si>
  <si>
    <t>0180</t>
  </si>
  <si>
    <t>Інша діяльність у сфері державного управління</t>
  </si>
  <si>
    <t>0212010</t>
  </si>
  <si>
    <t>0731</t>
  </si>
  <si>
    <t>2010</t>
  </si>
  <si>
    <t>Багатопрофільна стаціонарна медична допомога населенню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</si>
  <si>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</si>
  <si>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</si>
  <si>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</si>
  <si>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</si>
  <si>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</si>
  <si>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0763</t>
  </si>
  <si>
    <t>2152</t>
  </si>
  <si>
    <t>Інші програми та заходи у сфері охорони здоров`я</t>
  </si>
  <si>
    <t>0213032</t>
  </si>
  <si>
    <t>1070</t>
  </si>
  <si>
    <t>3032</t>
  </si>
  <si>
    <t>Надання пільг окремим категоріям громадян з оплати послуг зв`язку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</si>
  <si>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</si>
  <si>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</si>
  <si>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</si>
  <si>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>0213090</t>
  </si>
  <si>
    <t>1030</t>
  </si>
  <si>
    <t>3090</t>
  </si>
  <si>
    <t>Видатки на поховання учасників бойових дій та осіб з інвалідністю внаслідок війни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</si>
  <si>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</si>
  <si>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</si>
  <si>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</si>
  <si>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</si>
  <si>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0213210</t>
  </si>
  <si>
    <t>1050</t>
  </si>
  <si>
    <t>3210</t>
  </si>
  <si>
    <t>Організація та проведення громадських робіт</t>
  </si>
  <si>
    <t>0213241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</si>
  <si>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</si>
  <si>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</si>
  <si>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</si>
  <si>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0213242</t>
  </si>
  <si>
    <t>3242</t>
  </si>
  <si>
    <t>Інші заходи у сфері соціального захисту і соціального забезпечення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</si>
  <si>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</si>
  <si>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</si>
  <si>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</si>
  <si>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</si>
  <si>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0216014</t>
  </si>
  <si>
    <t>6014</t>
  </si>
  <si>
    <t>Забезпечення збору та вивезення сміття і відходів</t>
  </si>
  <si>
    <t>0216030</t>
  </si>
  <si>
    <t>6030</t>
  </si>
  <si>
    <t>Організація благоустрою населених пунктів</t>
  </si>
  <si>
    <t>0216071</t>
  </si>
  <si>
    <t>0640</t>
  </si>
  <si>
    <t>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</si>
  <si>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</t>
  </si>
  <si>
    <t>0216090</t>
  </si>
  <si>
    <t>6090</t>
  </si>
  <si>
    <t>Інша діяльність у сфері житлово-комунального господарства</t>
  </si>
  <si>
    <t>0217130</t>
  </si>
  <si>
    <t>0421</t>
  </si>
  <si>
    <t>7130</t>
  </si>
  <si>
    <t>Здійснення заходів із землеустрою</t>
  </si>
  <si>
    <t>0217310</t>
  </si>
  <si>
    <t>0443</t>
  </si>
  <si>
    <t>7310</t>
  </si>
  <si>
    <t>Будівництво об`єктів житлово-комунального господарства</t>
  </si>
  <si>
    <t>0217322</t>
  </si>
  <si>
    <t>7322</t>
  </si>
  <si>
    <t>Будівництво медичних установ та закладів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</si>
  <si>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</si>
  <si>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</si>
  <si>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</si>
  <si>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</si>
  <si>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0217540</t>
  </si>
  <si>
    <t>0460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</si>
  <si>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</si>
  <si>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</si>
  <si>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0217670</t>
  </si>
  <si>
    <t>0490</t>
  </si>
  <si>
    <t>7670</t>
  </si>
  <si>
    <t>Внески до статутного капіталу суб`єктів господарювання</t>
  </si>
  <si>
    <t>0217680</t>
  </si>
  <si>
    <t>7680</t>
  </si>
  <si>
    <t>Членські внески до асоціацій органів місцевого самоврядування</t>
  </si>
  <si>
    <t>0217691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</si>
  <si>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</si>
  <si>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</si>
  <si>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</si>
  <si>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</si>
  <si>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</si>
  <si>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</si>
  <si>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0218240</t>
  </si>
  <si>
    <t>0380</t>
  </si>
  <si>
    <t>8240</t>
  </si>
  <si>
    <t>Заходи та роботи з територіальної оборони</t>
  </si>
  <si>
    <t>0218312</t>
  </si>
  <si>
    <t>0512</t>
  </si>
  <si>
    <t>8312</t>
  </si>
  <si>
    <t>Утилізація відходів</t>
  </si>
  <si>
    <t>0218340</t>
  </si>
  <si>
    <t>0540</t>
  </si>
  <si>
    <t>8340</t>
  </si>
  <si>
    <t>Природоохоронні заходи за рахунок цільових фондів</t>
  </si>
  <si>
    <t>0219770</t>
  </si>
  <si>
    <t>9770</t>
  </si>
  <si>
    <t>Інші субвенції з місцевого бюджету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</si>
  <si>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</si>
  <si>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</si>
  <si>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</si>
  <si>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</si>
  <si>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  Широківської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</si>
  <si>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</si>
  <si>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</si>
  <si>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</si>
  <si>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</si>
  <si>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</si>
  <si>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</si>
  <si>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</si>
  <si>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</si>
  <si>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</si>
  <si>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</si>
  <si>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</si>
  <si>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</si>
  <si>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</si>
  <si>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</si>
  <si>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</si>
  <si>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</si>
  <si>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</si>
  <si>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</si>
  <si>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</si>
  <si>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</si>
  <si>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</si>
  <si>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</si>
  <si>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</si>
  <si>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</si>
  <si>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0611261</t>
  </si>
  <si>
    <t>1261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</si>
  <si>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</si>
  <si>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0611262</t>
  </si>
  <si>
    <t>1262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</si>
  <si>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</si>
  <si>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</si>
  <si>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</si>
  <si>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</si>
  <si>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</si>
  <si>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0619770</t>
  </si>
  <si>
    <t>0900000</t>
  </si>
  <si>
    <t>Служба у справах дітей Широківської селищної ради</t>
  </si>
  <si>
    <t>0910000</t>
  </si>
  <si>
    <t>Служба у справах дітей Широківсьуої селищної ради</t>
  </si>
  <si>
    <t>0910160</t>
  </si>
  <si>
    <t>1000000</t>
  </si>
  <si>
    <t>Відділ культури,туризму та спорту  Широківської селищної ради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</si>
  <si>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</si>
  <si>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</si>
  <si>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</si>
  <si>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</si>
  <si>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</si>
  <si>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</si>
  <si>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</si>
  <si>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</si>
  <si>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</si>
  <si>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</si>
  <si>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</si>
  <si>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</si>
  <si>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</si>
  <si>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</si>
  <si>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</si>
  <si>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</si>
  <si>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</si>
  <si>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</si>
  <si>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</si>
  <si>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</si>
  <si>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</si>
  <si>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</si>
  <si>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</si>
  <si>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</si>
  <si>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</si>
  <si>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Проведення навчально-тренувальних зборів і змагань з олімпійських видів спорту</t>
  </si>
  <si>
    <t>1015041</t>
  </si>
  <si>
    <t>5041</t>
  </si>
  <si>
    <t>Утримання та фінансова підтримка спортивних споруд</t>
  </si>
  <si>
    <t>3700000</t>
  </si>
  <si>
    <t>Відділ фінансів Широківської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</si>
  <si>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</si>
  <si>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</si>
  <si>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</si>
  <si>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</si>
  <si>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</si>
  <si>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</si>
  <si>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</si>
  <si>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Секретар селищної ради</t>
  </si>
  <si>
    <t>Алла КРАСНОВА</t>
  </si>
  <si>
    <t>0455100000</t>
  </si>
  <si>
    <t>(код бюджету)</t>
  </si>
  <si>
    <t>видатків селищного бюджету на 2023 рік</t>
  </si>
  <si>
    <t>до рішенняШироківської селищної ради</t>
  </si>
  <si>
    <t>від 13.10.2023 №930-25/VІІІ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</si>
</sst>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1"/>
  <sheetViews>
    <sheetView tabSelected="1" topLeftCell="E1" workbookViewId="0">
      <selection activeCell="M3" sqref="M3"/>
    </sheetView>
  </sheetViews>
  <sheetFormatPr defaultRowHeight="13"/>
  <cols>
    <col min="1" max="3" width="12" customWidth="1"/>
    <col min="4" max="4" width="40.69921875" customWidth="1"/>
    <col min="5" max="16" width="13.69921875" customWidth="1"/>
  </cols>
  <sheetData>
    <row r="1" spans="1:16">
      <c r="M1" t="s">
        <v>0</v>
      </c>
    </row>
    <row r="2" spans="1:16">
      <c r="M2" t="s">
        <v>221</v>
      </c>
    </row>
    <row r="3" spans="1:16" ht="13.5" customHeight="1">
      <c r="M3" t="s">
        <v>222</v>
      </c>
    </row>
    <row r="4" spans="1:16" hidden="1"/>
    <row r="5" spans="1:16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>
      <c r="A6" s="25" t="s">
        <v>220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>
      <c r="A7" s="22" t="s">
        <v>218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1" t="s">
        <v>219</v>
      </c>
      <c r="P8" s="1" t="s">
        <v>2</v>
      </c>
    </row>
    <row r="9" spans="1:16">
      <c r="A9" s="27" t="s">
        <v>3</v>
      </c>
      <c r="B9" s="27" t="s">
        <v>4</v>
      </c>
      <c r="C9" s="27" t="s">
        <v>5</v>
      </c>
      <c r="D9" s="24" t="s">
        <v>6</v>
      </c>
      <c r="E9" s="24" t="s">
        <v>7</v>
      </c>
      <c r="F9" s="24"/>
      <c r="G9" s="24"/>
      <c r="H9" s="24"/>
      <c r="I9" s="24"/>
      <c r="J9" s="24" t="s">
        <v>14</v>
      </c>
      <c r="K9" s="24"/>
      <c r="L9" s="24"/>
      <c r="M9" s="24"/>
      <c r="N9" s="24"/>
      <c r="O9" s="24"/>
      <c r="P9" s="23" t="s">
        <v>16</v>
      </c>
    </row>
    <row r="10" spans="1:16">
      <c r="A10" s="24"/>
      <c r="B10" s="24"/>
      <c r="C10" s="24"/>
      <c r="D10" s="24"/>
      <c r="E10" s="23" t="s">
        <v>8</v>
      </c>
      <c r="F10" s="24" t="s">
        <v>9</v>
      </c>
      <c r="G10" s="24" t="s">
        <v>10</v>
      </c>
      <c r="H10" s="24"/>
      <c r="I10" s="24" t="s">
        <v>13</v>
      </c>
      <c r="J10" s="23" t="s">
        <v>8</v>
      </c>
      <c r="K10" s="24" t="s">
        <v>15</v>
      </c>
      <c r="L10" s="24" t="s">
        <v>9</v>
      </c>
      <c r="M10" s="24" t="s">
        <v>10</v>
      </c>
      <c r="N10" s="24"/>
      <c r="O10" s="24" t="s">
        <v>13</v>
      </c>
      <c r="P10" s="24"/>
    </row>
    <row r="11" spans="1:16">
      <c r="A11" s="24"/>
      <c r="B11" s="24"/>
      <c r="C11" s="24"/>
      <c r="D11" s="24"/>
      <c r="E11" s="24"/>
      <c r="F11" s="24"/>
      <c r="G11" s="24" t="s">
        <v>11</v>
      </c>
      <c r="H11" s="24" t="s">
        <v>12</v>
      </c>
      <c r="I11" s="24"/>
      <c r="J11" s="24"/>
      <c r="K11" s="24"/>
      <c r="L11" s="24"/>
      <c r="M11" s="24" t="s">
        <v>11</v>
      </c>
      <c r="N11" s="24" t="s">
        <v>12</v>
      </c>
      <c r="O11" s="24"/>
      <c r="P11" s="24"/>
    </row>
    <row r="12" spans="1:16" ht="44.2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6">
      <c r="A14" s="6" t="s">
        <v>17</v>
      </c>
      <c r="B14" s="7"/>
      <c r="C14" s="8"/>
      <c r="D14" s="9" t="s">
        <v>18</v>
      </c>
      <c r="E14" s="10">
        <v>64785496.403599992</v>
      </c>
      <c r="F14" s="11">
        <v>61669305.013599992</v>
      </c>
      <c r="G14" s="11">
        <v>17079551</v>
      </c>
      <c r="H14" s="11">
        <v>2742349</v>
      </c>
      <c r="I14" s="11">
        <v>3116191.39</v>
      </c>
      <c r="J14" s="10">
        <v>18891422.52</v>
      </c>
      <c r="K14" s="11">
        <v>17656917.52</v>
      </c>
      <c r="L14" s="11">
        <v>1234505</v>
      </c>
      <c r="M14" s="11">
        <v>0</v>
      </c>
      <c r="N14" s="11">
        <v>0</v>
      </c>
      <c r="O14" s="11">
        <v>17656917.52</v>
      </c>
      <c r="P14" s="10">
        <f t="shared" ref="P14:P45" si="0">E14+J14</f>
        <v>83676918.923599988</v>
      </c>
    </row>
    <row r="15" spans="1:16" ht="26">
      <c r="A15" s="6" t="s">
        <v>19</v>
      </c>
      <c r="B15" s="7"/>
      <c r="C15" s="8"/>
      <c r="D15" s="9" t="s">
        <v>18</v>
      </c>
      <c r="E15" s="10">
        <v>64785496.403599992</v>
      </c>
      <c r="F15" s="11">
        <v>61669305.013599992</v>
      </c>
      <c r="G15" s="11">
        <v>17079551</v>
      </c>
      <c r="H15" s="11">
        <v>2742349</v>
      </c>
      <c r="I15" s="11">
        <v>3116191.39</v>
      </c>
      <c r="J15" s="10">
        <v>18891422.52</v>
      </c>
      <c r="K15" s="11">
        <v>17656917.52</v>
      </c>
      <c r="L15" s="11">
        <v>1234505</v>
      </c>
      <c r="M15" s="11">
        <v>0</v>
      </c>
      <c r="N15" s="11">
        <v>0</v>
      </c>
      <c r="O15" s="11">
        <v>17656917.52</v>
      </c>
      <c r="P15" s="10">
        <f t="shared" si="0"/>
        <v>83676918.923599988</v>
      </c>
    </row>
    <row r="16" spans="1:16" ht="65">
      <c r="A16" s="12" t="s">
        <v>20</v>
      </c>
      <c r="B16" s="12" t="s">
        <v>22</v>
      </c>
      <c r="C16" s="13" t="s">
        <v>21</v>
      </c>
      <c r="D16" s="14" t="s">
        <v>23</v>
      </c>
      <c r="E16" s="15">
        <v>18416651</v>
      </c>
      <c r="F16" s="16">
        <v>18416651</v>
      </c>
      <c r="G16" s="16">
        <v>12564652</v>
      </c>
      <c r="H16" s="16">
        <v>1374000</v>
      </c>
      <c r="I16" s="16">
        <v>0</v>
      </c>
      <c r="J16" s="15">
        <v>72300</v>
      </c>
      <c r="K16" s="16">
        <v>50000</v>
      </c>
      <c r="L16" s="16">
        <v>22300</v>
      </c>
      <c r="M16" s="16">
        <v>0</v>
      </c>
      <c r="N16" s="16">
        <v>0</v>
      </c>
      <c r="O16" s="16">
        <v>50000</v>
      </c>
      <c r="P16" s="15">
        <f t="shared" si="0"/>
        <v>18488951</v>
      </c>
    </row>
    <row r="17" spans="1:16" ht="26">
      <c r="A17" s="12" t="s">
        <v>24</v>
      </c>
      <c r="B17" s="12" t="s">
        <v>26</v>
      </c>
      <c r="C17" s="13" t="s">
        <v>25</v>
      </c>
      <c r="D17" s="14" t="s">
        <v>27</v>
      </c>
      <c r="E17" s="15">
        <v>853320</v>
      </c>
      <c r="F17" s="16">
        <v>853320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853320</v>
      </c>
    </row>
    <row r="18" spans="1:16" ht="26">
      <c r="A18" s="12" t="s">
        <v>28</v>
      </c>
      <c r="B18" s="12" t="s">
        <v>30</v>
      </c>
      <c r="C18" s="13" t="s">
        <v>29</v>
      </c>
      <c r="D18" s="14" t="s">
        <v>31</v>
      </c>
      <c r="E18" s="15">
        <v>13686447.85</v>
      </c>
      <c r="F18" s="16">
        <v>13686447.85</v>
      </c>
      <c r="G18" s="16">
        <v>0</v>
      </c>
      <c r="H18" s="16">
        <v>0</v>
      </c>
      <c r="I18" s="16">
        <v>0</v>
      </c>
      <c r="J18" s="15">
        <v>1488477.82</v>
      </c>
      <c r="K18" s="16">
        <v>1488477.82</v>
      </c>
      <c r="L18" s="16">
        <v>0</v>
      </c>
      <c r="M18" s="16">
        <v>0</v>
      </c>
      <c r="N18" s="16">
        <v>0</v>
      </c>
      <c r="O18" s="16">
        <v>1488477.82</v>
      </c>
      <c r="P18" s="15">
        <f t="shared" si="0"/>
        <v>15174925.67</v>
      </c>
    </row>
    <row r="19" spans="1:16" ht="39">
      <c r="A19" s="12" t="s">
        <v>32</v>
      </c>
      <c r="B19" s="12" t="s">
        <v>34</v>
      </c>
      <c r="C19" s="13" t="s">
        <v>33</v>
      </c>
      <c r="D19" s="14" t="s">
        <v>35</v>
      </c>
      <c r="E19" s="15">
        <v>13176849.363600001</v>
      </c>
      <c r="F19" s="16">
        <v>13176849.363600001</v>
      </c>
      <c r="G19" s="16">
        <v>0</v>
      </c>
      <c r="H19" s="16">
        <v>0</v>
      </c>
      <c r="I19" s="16">
        <v>0</v>
      </c>
      <c r="J19" s="15">
        <v>476154.7</v>
      </c>
      <c r="K19" s="16">
        <v>476154.7</v>
      </c>
      <c r="L19" s="16">
        <v>0</v>
      </c>
      <c r="M19" s="16">
        <v>0</v>
      </c>
      <c r="N19" s="16">
        <v>0</v>
      </c>
      <c r="O19" s="16">
        <v>476154.7</v>
      </c>
      <c r="P19" s="15">
        <f t="shared" si="0"/>
        <v>13653004.0636</v>
      </c>
    </row>
    <row r="20" spans="1:16" ht="26">
      <c r="A20" s="12" t="s">
        <v>36</v>
      </c>
      <c r="B20" s="12" t="s">
        <v>38</v>
      </c>
      <c r="C20" s="13" t="s">
        <v>37</v>
      </c>
      <c r="D20" s="14" t="s">
        <v>39</v>
      </c>
      <c r="E20" s="15">
        <v>1044186</v>
      </c>
      <c r="F20" s="16">
        <v>1044186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1044186</v>
      </c>
    </row>
    <row r="21" spans="1:16" ht="26">
      <c r="A21" s="12" t="s">
        <v>40</v>
      </c>
      <c r="B21" s="12" t="s">
        <v>42</v>
      </c>
      <c r="C21" s="13" t="s">
        <v>41</v>
      </c>
      <c r="D21" s="14" t="s">
        <v>43</v>
      </c>
      <c r="E21" s="15">
        <v>2500</v>
      </c>
      <c r="F21" s="16">
        <v>2500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2500</v>
      </c>
    </row>
    <row r="22" spans="1:16" ht="39">
      <c r="A22" s="12" t="s">
        <v>44</v>
      </c>
      <c r="B22" s="12" t="s">
        <v>45</v>
      </c>
      <c r="C22" s="13" t="s">
        <v>41</v>
      </c>
      <c r="D22" s="14" t="s">
        <v>46</v>
      </c>
      <c r="E22" s="15">
        <v>9690</v>
      </c>
      <c r="F22" s="16">
        <v>9690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9690</v>
      </c>
    </row>
    <row r="23" spans="1:16" ht="26">
      <c r="A23" s="12" t="s">
        <v>47</v>
      </c>
      <c r="B23" s="12" t="s">
        <v>49</v>
      </c>
      <c r="C23" s="13" t="s">
        <v>48</v>
      </c>
      <c r="D23" s="14" t="s">
        <v>50</v>
      </c>
      <c r="E23" s="15">
        <v>0</v>
      </c>
      <c r="F23" s="16">
        <v>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0</v>
      </c>
    </row>
    <row r="24" spans="1:16" ht="78">
      <c r="A24" s="12" t="s">
        <v>51</v>
      </c>
      <c r="B24" s="12" t="s">
        <v>53</v>
      </c>
      <c r="C24" s="13" t="s">
        <v>52</v>
      </c>
      <c r="D24" s="14" t="s">
        <v>54</v>
      </c>
      <c r="E24" s="15">
        <v>70000</v>
      </c>
      <c r="F24" s="16">
        <v>70000</v>
      </c>
      <c r="G24" s="16">
        <v>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70000</v>
      </c>
    </row>
    <row r="25" spans="1:16" ht="26">
      <c r="A25" s="12" t="s">
        <v>55</v>
      </c>
      <c r="B25" s="12" t="s">
        <v>57</v>
      </c>
      <c r="C25" s="13" t="s">
        <v>56</v>
      </c>
      <c r="D25" s="14" t="s">
        <v>58</v>
      </c>
      <c r="E25" s="15">
        <v>61000</v>
      </c>
      <c r="F25" s="16">
        <v>61000</v>
      </c>
      <c r="G25" s="16">
        <v>50000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61000</v>
      </c>
    </row>
    <row r="26" spans="1:16" ht="39">
      <c r="A26" s="12" t="s">
        <v>59</v>
      </c>
      <c r="B26" s="12" t="s">
        <v>61</v>
      </c>
      <c r="C26" s="13" t="s">
        <v>60</v>
      </c>
      <c r="D26" s="14" t="s">
        <v>62</v>
      </c>
      <c r="E26" s="15">
        <v>5675019</v>
      </c>
      <c r="F26" s="16">
        <v>5675019</v>
      </c>
      <c r="G26" s="16">
        <v>4054899</v>
      </c>
      <c r="H26" s="16">
        <v>267049</v>
      </c>
      <c r="I26" s="16">
        <v>0</v>
      </c>
      <c r="J26" s="15">
        <v>5</v>
      </c>
      <c r="K26" s="16">
        <v>0</v>
      </c>
      <c r="L26" s="16">
        <v>5</v>
      </c>
      <c r="M26" s="16">
        <v>0</v>
      </c>
      <c r="N26" s="16">
        <v>0</v>
      </c>
      <c r="O26" s="16">
        <v>0</v>
      </c>
      <c r="P26" s="15">
        <f t="shared" si="0"/>
        <v>5675024</v>
      </c>
    </row>
    <row r="27" spans="1:16" ht="26">
      <c r="A27" s="12" t="s">
        <v>63</v>
      </c>
      <c r="B27" s="12" t="s">
        <v>64</v>
      </c>
      <c r="C27" s="13" t="s">
        <v>60</v>
      </c>
      <c r="D27" s="14" t="s">
        <v>65</v>
      </c>
      <c r="E27" s="15">
        <v>1325000</v>
      </c>
      <c r="F27" s="16">
        <v>1325000</v>
      </c>
      <c r="G27" s="16">
        <v>0</v>
      </c>
      <c r="H27" s="16">
        <v>250000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1325000</v>
      </c>
    </row>
    <row r="28" spans="1:16" ht="26">
      <c r="A28" s="12" t="s">
        <v>66</v>
      </c>
      <c r="B28" s="12" t="s">
        <v>68</v>
      </c>
      <c r="C28" s="13" t="s">
        <v>67</v>
      </c>
      <c r="D28" s="14" t="s">
        <v>69</v>
      </c>
      <c r="E28" s="15">
        <v>1272185</v>
      </c>
      <c r="F28" s="16">
        <v>0</v>
      </c>
      <c r="G28" s="16">
        <v>0</v>
      </c>
      <c r="H28" s="16">
        <v>0</v>
      </c>
      <c r="I28" s="16">
        <v>1272185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1272185</v>
      </c>
    </row>
    <row r="29" spans="1:16" ht="26">
      <c r="A29" s="12" t="s">
        <v>70</v>
      </c>
      <c r="B29" s="12" t="s">
        <v>71</v>
      </c>
      <c r="C29" s="13" t="s">
        <v>67</v>
      </c>
      <c r="D29" s="14" t="s">
        <v>72</v>
      </c>
      <c r="E29" s="15">
        <v>320000</v>
      </c>
      <c r="F29" s="16">
        <v>0</v>
      </c>
      <c r="G29" s="16">
        <v>0</v>
      </c>
      <c r="H29" s="16">
        <v>0</v>
      </c>
      <c r="I29" s="16">
        <v>320000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320000</v>
      </c>
    </row>
    <row r="30" spans="1:16">
      <c r="A30" s="12" t="s">
        <v>73</v>
      </c>
      <c r="B30" s="12" t="s">
        <v>74</v>
      </c>
      <c r="C30" s="13" t="s">
        <v>67</v>
      </c>
      <c r="D30" s="14" t="s">
        <v>75</v>
      </c>
      <c r="E30" s="15">
        <v>3002300</v>
      </c>
      <c r="F30" s="16">
        <v>3002300</v>
      </c>
      <c r="G30" s="16">
        <v>410000</v>
      </c>
      <c r="H30" s="16">
        <v>851300</v>
      </c>
      <c r="I30" s="16">
        <v>0</v>
      </c>
      <c r="J30" s="15">
        <v>285000</v>
      </c>
      <c r="K30" s="16">
        <v>285000</v>
      </c>
      <c r="L30" s="16">
        <v>0</v>
      </c>
      <c r="M30" s="16">
        <v>0</v>
      </c>
      <c r="N30" s="16">
        <v>0</v>
      </c>
      <c r="O30" s="16">
        <v>285000</v>
      </c>
      <c r="P30" s="15">
        <f t="shared" si="0"/>
        <v>3287300</v>
      </c>
    </row>
    <row r="31" spans="1:16" ht="91">
      <c r="A31" s="12" t="s">
        <v>76</v>
      </c>
      <c r="B31" s="12" t="s">
        <v>78</v>
      </c>
      <c r="C31" s="13" t="s">
        <v>77</v>
      </c>
      <c r="D31" s="14" t="s">
        <v>79</v>
      </c>
      <c r="E31" s="15">
        <v>1506506.3900000001</v>
      </c>
      <c r="F31" s="16">
        <v>0</v>
      </c>
      <c r="G31" s="16">
        <v>0</v>
      </c>
      <c r="H31" s="16">
        <v>0</v>
      </c>
      <c r="I31" s="16">
        <v>1506506.3900000001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1506506.3900000001</v>
      </c>
    </row>
    <row r="32" spans="1:16" ht="26">
      <c r="A32" s="12" t="s">
        <v>80</v>
      </c>
      <c r="B32" s="12" t="s">
        <v>81</v>
      </c>
      <c r="C32" s="13" t="s">
        <v>77</v>
      </c>
      <c r="D32" s="14" t="s">
        <v>82</v>
      </c>
      <c r="E32" s="15">
        <v>100000</v>
      </c>
      <c r="F32" s="16">
        <v>100000</v>
      </c>
      <c r="G32" s="16">
        <v>0</v>
      </c>
      <c r="H32" s="16">
        <v>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100000</v>
      </c>
    </row>
    <row r="33" spans="1:16">
      <c r="A33" s="12" t="s">
        <v>83</v>
      </c>
      <c r="B33" s="12" t="s">
        <v>85</v>
      </c>
      <c r="C33" s="13" t="s">
        <v>84</v>
      </c>
      <c r="D33" s="14" t="s">
        <v>86</v>
      </c>
      <c r="E33" s="15">
        <v>17500</v>
      </c>
      <c r="F33" s="16">
        <v>0</v>
      </c>
      <c r="G33" s="16">
        <v>0</v>
      </c>
      <c r="H33" s="16">
        <v>0</v>
      </c>
      <c r="I33" s="16">
        <v>17500</v>
      </c>
      <c r="J33" s="15">
        <v>250000</v>
      </c>
      <c r="K33" s="16">
        <v>0</v>
      </c>
      <c r="L33" s="16">
        <v>250000</v>
      </c>
      <c r="M33" s="16">
        <v>0</v>
      </c>
      <c r="N33" s="16">
        <v>0</v>
      </c>
      <c r="O33" s="16">
        <v>0</v>
      </c>
      <c r="P33" s="15">
        <f t="shared" si="0"/>
        <v>267500</v>
      </c>
    </row>
    <row r="34" spans="1:16" ht="26">
      <c r="A34" s="12" t="s">
        <v>87</v>
      </c>
      <c r="B34" s="12" t="s">
        <v>89</v>
      </c>
      <c r="C34" s="13" t="s">
        <v>88</v>
      </c>
      <c r="D34" s="14" t="s">
        <v>90</v>
      </c>
      <c r="E34" s="15">
        <v>0</v>
      </c>
      <c r="F34" s="16">
        <v>0</v>
      </c>
      <c r="G34" s="16">
        <v>0</v>
      </c>
      <c r="H34" s="16">
        <v>0</v>
      </c>
      <c r="I34" s="16">
        <v>0</v>
      </c>
      <c r="J34" s="15">
        <v>250000</v>
      </c>
      <c r="K34" s="16">
        <v>250000</v>
      </c>
      <c r="L34" s="16">
        <v>0</v>
      </c>
      <c r="M34" s="16">
        <v>0</v>
      </c>
      <c r="N34" s="16">
        <v>0</v>
      </c>
      <c r="O34" s="16">
        <v>250000</v>
      </c>
      <c r="P34" s="15">
        <f t="shared" si="0"/>
        <v>250000</v>
      </c>
    </row>
    <row r="35" spans="1:16">
      <c r="A35" s="12" t="s">
        <v>91</v>
      </c>
      <c r="B35" s="12" t="s">
        <v>92</v>
      </c>
      <c r="C35" s="13" t="s">
        <v>88</v>
      </c>
      <c r="D35" s="14" t="s">
        <v>93</v>
      </c>
      <c r="E35" s="15">
        <v>0</v>
      </c>
      <c r="F35" s="16">
        <v>0</v>
      </c>
      <c r="G35" s="16">
        <v>0</v>
      </c>
      <c r="H35" s="16">
        <v>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0</v>
      </c>
    </row>
    <row r="36" spans="1:16" ht="39">
      <c r="A36" s="12" t="s">
        <v>94</v>
      </c>
      <c r="B36" s="12" t="s">
        <v>96</v>
      </c>
      <c r="C36" s="13" t="s">
        <v>95</v>
      </c>
      <c r="D36" s="14" t="s">
        <v>97</v>
      </c>
      <c r="E36" s="15">
        <v>1750000</v>
      </c>
      <c r="F36" s="16">
        <v>1750000</v>
      </c>
      <c r="G36" s="16">
        <v>0</v>
      </c>
      <c r="H36" s="16">
        <v>0</v>
      </c>
      <c r="I36" s="16">
        <v>0</v>
      </c>
      <c r="J36" s="15">
        <v>407285</v>
      </c>
      <c r="K36" s="16">
        <v>407285</v>
      </c>
      <c r="L36" s="16">
        <v>0</v>
      </c>
      <c r="M36" s="16">
        <v>0</v>
      </c>
      <c r="N36" s="16">
        <v>0</v>
      </c>
      <c r="O36" s="16">
        <v>407285</v>
      </c>
      <c r="P36" s="15">
        <f t="shared" si="0"/>
        <v>2157285</v>
      </c>
    </row>
    <row r="37" spans="1:16" ht="39">
      <c r="A37" s="12" t="s">
        <v>98</v>
      </c>
      <c r="B37" s="12" t="s">
        <v>100</v>
      </c>
      <c r="C37" s="13" t="s">
        <v>99</v>
      </c>
      <c r="D37" s="14" t="s">
        <v>101</v>
      </c>
      <c r="E37" s="15">
        <v>270522</v>
      </c>
      <c r="F37" s="16">
        <v>270522</v>
      </c>
      <c r="G37" s="16">
        <v>0</v>
      </c>
      <c r="H37" s="16">
        <v>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270522</v>
      </c>
    </row>
    <row r="38" spans="1:16" ht="26">
      <c r="A38" s="12" t="s">
        <v>102</v>
      </c>
      <c r="B38" s="12" t="s">
        <v>104</v>
      </c>
      <c r="C38" s="13" t="s">
        <v>103</v>
      </c>
      <c r="D38" s="14" t="s">
        <v>105</v>
      </c>
      <c r="E38" s="15">
        <v>0</v>
      </c>
      <c r="F38" s="16">
        <v>0</v>
      </c>
      <c r="G38" s="16">
        <v>0</v>
      </c>
      <c r="H38" s="16">
        <v>0</v>
      </c>
      <c r="I38" s="16">
        <v>0</v>
      </c>
      <c r="J38" s="15">
        <v>4150000</v>
      </c>
      <c r="K38" s="16">
        <v>4150000</v>
      </c>
      <c r="L38" s="16">
        <v>0</v>
      </c>
      <c r="M38" s="16">
        <v>0</v>
      </c>
      <c r="N38" s="16">
        <v>0</v>
      </c>
      <c r="O38" s="16">
        <v>4150000</v>
      </c>
      <c r="P38" s="15">
        <f t="shared" si="0"/>
        <v>4150000</v>
      </c>
    </row>
    <row r="39" spans="1:16" ht="26">
      <c r="A39" s="12" t="s">
        <v>106</v>
      </c>
      <c r="B39" s="12" t="s">
        <v>107</v>
      </c>
      <c r="C39" s="13" t="s">
        <v>103</v>
      </c>
      <c r="D39" s="14" t="s">
        <v>108</v>
      </c>
      <c r="E39" s="15">
        <v>17500</v>
      </c>
      <c r="F39" s="16">
        <v>17500</v>
      </c>
      <c r="G39" s="16">
        <v>0</v>
      </c>
      <c r="H39" s="16">
        <v>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17500</v>
      </c>
    </row>
    <row r="40" spans="1:16" ht="91">
      <c r="A40" s="12" t="s">
        <v>109</v>
      </c>
      <c r="B40" s="12" t="s">
        <v>110</v>
      </c>
      <c r="C40" s="13" t="s">
        <v>103</v>
      </c>
      <c r="D40" s="14" t="s">
        <v>111</v>
      </c>
      <c r="E40" s="15">
        <v>0</v>
      </c>
      <c r="F40" s="16">
        <v>0</v>
      </c>
      <c r="G40" s="16">
        <v>0</v>
      </c>
      <c r="H40" s="16">
        <v>0</v>
      </c>
      <c r="I40" s="16">
        <v>0</v>
      </c>
      <c r="J40" s="15">
        <v>950000</v>
      </c>
      <c r="K40" s="16">
        <v>0</v>
      </c>
      <c r="L40" s="16">
        <v>950000</v>
      </c>
      <c r="M40" s="16">
        <v>0</v>
      </c>
      <c r="N40" s="16">
        <v>0</v>
      </c>
      <c r="O40" s="16">
        <v>0</v>
      </c>
      <c r="P40" s="15">
        <f t="shared" si="0"/>
        <v>950000</v>
      </c>
    </row>
    <row r="41" spans="1:16" ht="39">
      <c r="A41" s="12" t="s">
        <v>112</v>
      </c>
      <c r="B41" s="12" t="s">
        <v>114</v>
      </c>
      <c r="C41" s="13" t="s">
        <v>113</v>
      </c>
      <c r="D41" s="14" t="s">
        <v>115</v>
      </c>
      <c r="E41" s="15">
        <v>50000</v>
      </c>
      <c r="F41" s="16">
        <v>50000</v>
      </c>
      <c r="G41" s="16">
        <v>0</v>
      </c>
      <c r="H41" s="16">
        <v>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0"/>
        <v>50000</v>
      </c>
    </row>
    <row r="42" spans="1:16">
      <c r="A42" s="12" t="s">
        <v>116</v>
      </c>
      <c r="B42" s="12" t="s">
        <v>118</v>
      </c>
      <c r="C42" s="13" t="s">
        <v>117</v>
      </c>
      <c r="D42" s="14" t="s">
        <v>119</v>
      </c>
      <c r="E42" s="15">
        <v>0</v>
      </c>
      <c r="F42" s="16">
        <v>0</v>
      </c>
      <c r="G42" s="16">
        <v>0</v>
      </c>
      <c r="H42" s="16">
        <v>0</v>
      </c>
      <c r="I42" s="16">
        <v>0</v>
      </c>
      <c r="J42" s="15">
        <v>9700000</v>
      </c>
      <c r="K42" s="16">
        <v>9700000</v>
      </c>
      <c r="L42" s="16">
        <v>0</v>
      </c>
      <c r="M42" s="16">
        <v>0</v>
      </c>
      <c r="N42" s="16">
        <v>0</v>
      </c>
      <c r="O42" s="16">
        <v>9700000</v>
      </c>
      <c r="P42" s="15">
        <f t="shared" si="0"/>
        <v>9700000</v>
      </c>
    </row>
    <row r="43" spans="1:16">
      <c r="A43" s="12" t="s">
        <v>120</v>
      </c>
      <c r="B43" s="12" t="s">
        <v>122</v>
      </c>
      <c r="C43" s="13" t="s">
        <v>121</v>
      </c>
      <c r="D43" s="14" t="s">
        <v>123</v>
      </c>
      <c r="E43" s="15">
        <v>0</v>
      </c>
      <c r="F43" s="16">
        <v>0</v>
      </c>
      <c r="G43" s="16">
        <v>0</v>
      </c>
      <c r="H43" s="16">
        <v>0</v>
      </c>
      <c r="I43" s="16">
        <v>0</v>
      </c>
      <c r="J43" s="15">
        <v>50000</v>
      </c>
      <c r="K43" s="16">
        <v>50000</v>
      </c>
      <c r="L43" s="16">
        <v>0</v>
      </c>
      <c r="M43" s="16">
        <v>0</v>
      </c>
      <c r="N43" s="16">
        <v>0</v>
      </c>
      <c r="O43" s="16">
        <v>50000</v>
      </c>
      <c r="P43" s="15">
        <f t="shared" si="0"/>
        <v>50000</v>
      </c>
    </row>
    <row r="44" spans="1:16" ht="26">
      <c r="A44" s="12" t="s">
        <v>124</v>
      </c>
      <c r="B44" s="12" t="s">
        <v>126</v>
      </c>
      <c r="C44" s="13" t="s">
        <v>125</v>
      </c>
      <c r="D44" s="14" t="s">
        <v>127</v>
      </c>
      <c r="E44" s="15">
        <v>0</v>
      </c>
      <c r="F44" s="16">
        <v>0</v>
      </c>
      <c r="G44" s="16">
        <v>0</v>
      </c>
      <c r="H44" s="16">
        <v>0</v>
      </c>
      <c r="I44" s="16">
        <v>0</v>
      </c>
      <c r="J44" s="15">
        <v>12200</v>
      </c>
      <c r="K44" s="16">
        <v>0</v>
      </c>
      <c r="L44" s="16">
        <v>12200</v>
      </c>
      <c r="M44" s="16">
        <v>0</v>
      </c>
      <c r="N44" s="16">
        <v>0</v>
      </c>
      <c r="O44" s="16">
        <v>0</v>
      </c>
      <c r="P44" s="15">
        <f t="shared" si="0"/>
        <v>12200</v>
      </c>
    </row>
    <row r="45" spans="1:16">
      <c r="A45" s="12" t="s">
        <v>128</v>
      </c>
      <c r="B45" s="12" t="s">
        <v>129</v>
      </c>
      <c r="C45" s="13" t="s">
        <v>26</v>
      </c>
      <c r="D45" s="14" t="s">
        <v>130</v>
      </c>
      <c r="E45" s="15">
        <v>1774064.7999999998</v>
      </c>
      <c r="F45" s="16">
        <v>1774064.7999999998</v>
      </c>
      <c r="G45" s="16">
        <v>0</v>
      </c>
      <c r="H45" s="16">
        <v>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0"/>
        <v>1774064.7999999998</v>
      </c>
    </row>
    <row r="46" spans="1:16" ht="39">
      <c r="A46" s="12" t="s">
        <v>131</v>
      </c>
      <c r="B46" s="12" t="s">
        <v>132</v>
      </c>
      <c r="C46" s="13" t="s">
        <v>26</v>
      </c>
      <c r="D46" s="14" t="s">
        <v>133</v>
      </c>
      <c r="E46" s="15">
        <v>384255</v>
      </c>
      <c r="F46" s="16">
        <v>384255</v>
      </c>
      <c r="G46" s="16">
        <v>0</v>
      </c>
      <c r="H46" s="16">
        <v>0</v>
      </c>
      <c r="I46" s="16">
        <v>0</v>
      </c>
      <c r="J46" s="15">
        <v>800000</v>
      </c>
      <c r="K46" s="16">
        <v>800000</v>
      </c>
      <c r="L46" s="16">
        <v>0</v>
      </c>
      <c r="M46" s="16">
        <v>0</v>
      </c>
      <c r="N46" s="16">
        <v>0</v>
      </c>
      <c r="O46" s="16">
        <v>800000</v>
      </c>
      <c r="P46" s="15">
        <f t="shared" ref="P46:P78" si="1">E46+J46</f>
        <v>1184255</v>
      </c>
    </row>
    <row r="47" spans="1:16">
      <c r="A47" s="6" t="s">
        <v>134</v>
      </c>
      <c r="B47" s="7"/>
      <c r="C47" s="8"/>
      <c r="D47" s="9" t="s">
        <v>135</v>
      </c>
      <c r="E47" s="10">
        <v>69234099</v>
      </c>
      <c r="F47" s="11">
        <v>69234099</v>
      </c>
      <c r="G47" s="11">
        <v>46759603</v>
      </c>
      <c r="H47" s="11">
        <v>7755122</v>
      </c>
      <c r="I47" s="11">
        <v>0</v>
      </c>
      <c r="J47" s="10">
        <v>8853744</v>
      </c>
      <c r="K47" s="11">
        <v>8449711</v>
      </c>
      <c r="L47" s="11">
        <v>404033</v>
      </c>
      <c r="M47" s="11">
        <v>0</v>
      </c>
      <c r="N47" s="11">
        <v>0</v>
      </c>
      <c r="O47" s="11">
        <v>8449711</v>
      </c>
      <c r="P47" s="10">
        <f t="shared" si="1"/>
        <v>78087843</v>
      </c>
    </row>
    <row r="48" spans="1:16">
      <c r="A48" s="6" t="s">
        <v>136</v>
      </c>
      <c r="B48" s="7"/>
      <c r="C48" s="8"/>
      <c r="D48" s="9" t="s">
        <v>135</v>
      </c>
      <c r="E48" s="10">
        <v>69234099</v>
      </c>
      <c r="F48" s="11">
        <v>69234099</v>
      </c>
      <c r="G48" s="11">
        <v>46759603</v>
      </c>
      <c r="H48" s="11">
        <v>7755122</v>
      </c>
      <c r="I48" s="11">
        <v>0</v>
      </c>
      <c r="J48" s="10">
        <v>8853744</v>
      </c>
      <c r="K48" s="11">
        <v>8449711</v>
      </c>
      <c r="L48" s="11">
        <v>404033</v>
      </c>
      <c r="M48" s="11">
        <v>0</v>
      </c>
      <c r="N48" s="11">
        <v>0</v>
      </c>
      <c r="O48" s="11">
        <v>8449711</v>
      </c>
      <c r="P48" s="10">
        <f t="shared" si="1"/>
        <v>78087843</v>
      </c>
    </row>
    <row r="49" spans="1:16" ht="39">
      <c r="A49" s="12" t="s">
        <v>137</v>
      </c>
      <c r="B49" s="12" t="s">
        <v>138</v>
      </c>
      <c r="C49" s="13" t="s">
        <v>21</v>
      </c>
      <c r="D49" s="14" t="s">
        <v>139</v>
      </c>
      <c r="E49" s="15">
        <v>1349825</v>
      </c>
      <c r="F49" s="16">
        <v>1349825</v>
      </c>
      <c r="G49" s="16">
        <v>1078310</v>
      </c>
      <c r="H49" s="16">
        <v>0</v>
      </c>
      <c r="I49" s="16">
        <v>0</v>
      </c>
      <c r="J49" s="15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5">
        <f t="shared" si="1"/>
        <v>1349825</v>
      </c>
    </row>
    <row r="50" spans="1:16">
      <c r="A50" s="12" t="s">
        <v>140</v>
      </c>
      <c r="B50" s="12" t="s">
        <v>52</v>
      </c>
      <c r="C50" s="13" t="s">
        <v>141</v>
      </c>
      <c r="D50" s="14" t="s">
        <v>142</v>
      </c>
      <c r="E50" s="15">
        <v>16325761</v>
      </c>
      <c r="F50" s="16">
        <v>16325761</v>
      </c>
      <c r="G50" s="16">
        <v>10794931</v>
      </c>
      <c r="H50" s="16">
        <v>2059573</v>
      </c>
      <c r="I50" s="16">
        <v>0</v>
      </c>
      <c r="J50" s="15">
        <v>566093</v>
      </c>
      <c r="K50" s="16">
        <v>172560</v>
      </c>
      <c r="L50" s="16">
        <v>393533</v>
      </c>
      <c r="M50" s="16">
        <v>0</v>
      </c>
      <c r="N50" s="16">
        <v>0</v>
      </c>
      <c r="O50" s="16">
        <v>172560</v>
      </c>
      <c r="P50" s="15">
        <f t="shared" si="1"/>
        <v>16891854</v>
      </c>
    </row>
    <row r="51" spans="1:16" ht="39">
      <c r="A51" s="12" t="s">
        <v>143</v>
      </c>
      <c r="B51" s="12" t="s">
        <v>145</v>
      </c>
      <c r="C51" s="13" t="s">
        <v>144</v>
      </c>
      <c r="D51" s="14" t="s">
        <v>146</v>
      </c>
      <c r="E51" s="15">
        <v>16202682</v>
      </c>
      <c r="F51" s="16">
        <v>16202682</v>
      </c>
      <c r="G51" s="16">
        <v>6600909</v>
      </c>
      <c r="H51" s="16">
        <v>5159856</v>
      </c>
      <c r="I51" s="16">
        <v>0</v>
      </c>
      <c r="J51" s="15">
        <v>5740300</v>
      </c>
      <c r="K51" s="16">
        <v>5729800</v>
      </c>
      <c r="L51" s="16">
        <v>10500</v>
      </c>
      <c r="M51" s="16">
        <v>0</v>
      </c>
      <c r="N51" s="16">
        <v>0</v>
      </c>
      <c r="O51" s="16">
        <v>5729800</v>
      </c>
      <c r="P51" s="15">
        <f t="shared" si="1"/>
        <v>21942982</v>
      </c>
    </row>
    <row r="52" spans="1:16" ht="39">
      <c r="A52" s="12" t="s">
        <v>147</v>
      </c>
      <c r="B52" s="12" t="s">
        <v>148</v>
      </c>
      <c r="C52" s="13" t="s">
        <v>144</v>
      </c>
      <c r="D52" s="14" t="s">
        <v>149</v>
      </c>
      <c r="E52" s="15">
        <v>28337700</v>
      </c>
      <c r="F52" s="16">
        <v>28337700</v>
      </c>
      <c r="G52" s="16">
        <v>23227623</v>
      </c>
      <c r="H52" s="16">
        <v>0</v>
      </c>
      <c r="I52" s="16">
        <v>0</v>
      </c>
      <c r="J52" s="15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5">
        <f t="shared" si="1"/>
        <v>28337700</v>
      </c>
    </row>
    <row r="53" spans="1:16" ht="39">
      <c r="A53" s="12" t="s">
        <v>150</v>
      </c>
      <c r="B53" s="12" t="s">
        <v>41</v>
      </c>
      <c r="C53" s="13" t="s">
        <v>151</v>
      </c>
      <c r="D53" s="14" t="s">
        <v>152</v>
      </c>
      <c r="E53" s="15">
        <v>2217530</v>
      </c>
      <c r="F53" s="16">
        <v>2217530</v>
      </c>
      <c r="G53" s="16">
        <v>1653986</v>
      </c>
      <c r="H53" s="16">
        <v>150667</v>
      </c>
      <c r="I53" s="16">
        <v>0</v>
      </c>
      <c r="J53" s="15">
        <v>20000</v>
      </c>
      <c r="K53" s="16">
        <v>20000</v>
      </c>
      <c r="L53" s="16">
        <v>0</v>
      </c>
      <c r="M53" s="16">
        <v>0</v>
      </c>
      <c r="N53" s="16">
        <v>0</v>
      </c>
      <c r="O53" s="16">
        <v>20000</v>
      </c>
      <c r="P53" s="15">
        <f t="shared" si="1"/>
        <v>2237530</v>
      </c>
    </row>
    <row r="54" spans="1:16" ht="26">
      <c r="A54" s="12" t="s">
        <v>153</v>
      </c>
      <c r="B54" s="12" t="s">
        <v>155</v>
      </c>
      <c r="C54" s="13" t="s">
        <v>154</v>
      </c>
      <c r="D54" s="14" t="s">
        <v>156</v>
      </c>
      <c r="E54" s="15">
        <v>2899814</v>
      </c>
      <c r="F54" s="16">
        <v>2899814</v>
      </c>
      <c r="G54" s="16">
        <v>2021027</v>
      </c>
      <c r="H54" s="16">
        <v>236842</v>
      </c>
      <c r="I54" s="16">
        <v>0</v>
      </c>
      <c r="J54" s="15">
        <v>160700</v>
      </c>
      <c r="K54" s="16">
        <v>160700</v>
      </c>
      <c r="L54" s="16">
        <v>0</v>
      </c>
      <c r="M54" s="16">
        <v>0</v>
      </c>
      <c r="N54" s="16">
        <v>0</v>
      </c>
      <c r="O54" s="16">
        <v>160700</v>
      </c>
      <c r="P54" s="15">
        <f t="shared" si="1"/>
        <v>3060514</v>
      </c>
    </row>
    <row r="55" spans="1:16">
      <c r="A55" s="12" t="s">
        <v>157</v>
      </c>
      <c r="B55" s="12" t="s">
        <v>158</v>
      </c>
      <c r="C55" s="13" t="s">
        <v>154</v>
      </c>
      <c r="D55" s="14" t="s">
        <v>159</v>
      </c>
      <c r="E55" s="15">
        <v>12670</v>
      </c>
      <c r="F55" s="16">
        <v>12670</v>
      </c>
      <c r="G55" s="16">
        <v>0</v>
      </c>
      <c r="H55" s="16">
        <v>0</v>
      </c>
      <c r="I55" s="16">
        <v>0</v>
      </c>
      <c r="J55" s="15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5">
        <f t="shared" si="1"/>
        <v>12670</v>
      </c>
    </row>
    <row r="56" spans="1:16" ht="65">
      <c r="A56" s="12" t="s">
        <v>160</v>
      </c>
      <c r="B56" s="12" t="s">
        <v>161</v>
      </c>
      <c r="C56" s="13" t="s">
        <v>154</v>
      </c>
      <c r="D56" s="14" t="s">
        <v>162</v>
      </c>
      <c r="E56" s="15">
        <v>0</v>
      </c>
      <c r="F56" s="16">
        <v>0</v>
      </c>
      <c r="G56" s="16">
        <v>0</v>
      </c>
      <c r="H56" s="16">
        <v>0</v>
      </c>
      <c r="I56" s="16">
        <v>0</v>
      </c>
      <c r="J56" s="15">
        <v>205000</v>
      </c>
      <c r="K56" s="16">
        <v>205000</v>
      </c>
      <c r="L56" s="16">
        <v>0</v>
      </c>
      <c r="M56" s="16">
        <v>0</v>
      </c>
      <c r="N56" s="16">
        <v>0</v>
      </c>
      <c r="O56" s="16">
        <v>205000</v>
      </c>
      <c r="P56" s="15">
        <f t="shared" si="1"/>
        <v>205000</v>
      </c>
    </row>
    <row r="57" spans="1:16" ht="52">
      <c r="A57" s="12" t="s">
        <v>163</v>
      </c>
      <c r="B57" s="12" t="s">
        <v>164</v>
      </c>
      <c r="C57" s="13" t="s">
        <v>154</v>
      </c>
      <c r="D57" s="14" t="s">
        <v>165</v>
      </c>
      <c r="E57" s="15">
        <v>0</v>
      </c>
      <c r="F57" s="16">
        <v>0</v>
      </c>
      <c r="G57" s="16">
        <v>0</v>
      </c>
      <c r="H57" s="16">
        <v>0</v>
      </c>
      <c r="I57" s="16">
        <v>0</v>
      </c>
      <c r="J57" s="15">
        <v>1775201</v>
      </c>
      <c r="K57" s="16">
        <v>1775201</v>
      </c>
      <c r="L57" s="16">
        <v>0</v>
      </c>
      <c r="M57" s="16">
        <v>0</v>
      </c>
      <c r="N57" s="16">
        <v>0</v>
      </c>
      <c r="O57" s="16">
        <v>1775201</v>
      </c>
      <c r="P57" s="15">
        <f t="shared" si="1"/>
        <v>1775201</v>
      </c>
    </row>
    <row r="58" spans="1:16" ht="39">
      <c r="A58" s="12" t="s">
        <v>166</v>
      </c>
      <c r="B58" s="12" t="s">
        <v>168</v>
      </c>
      <c r="C58" s="13" t="s">
        <v>167</v>
      </c>
      <c r="D58" s="14" t="s">
        <v>169</v>
      </c>
      <c r="E58" s="15">
        <v>1888117</v>
      </c>
      <c r="F58" s="16">
        <v>1888117</v>
      </c>
      <c r="G58" s="16">
        <v>1382817</v>
      </c>
      <c r="H58" s="16">
        <v>148184</v>
      </c>
      <c r="I58" s="16">
        <v>0</v>
      </c>
      <c r="J58" s="15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5">
        <f t="shared" si="1"/>
        <v>1888117</v>
      </c>
    </row>
    <row r="59" spans="1:16">
      <c r="A59" s="12" t="s">
        <v>170</v>
      </c>
      <c r="B59" s="12" t="s">
        <v>129</v>
      </c>
      <c r="C59" s="13" t="s">
        <v>26</v>
      </c>
      <c r="D59" s="14" t="s">
        <v>130</v>
      </c>
      <c r="E59" s="15">
        <v>0</v>
      </c>
      <c r="F59" s="16">
        <v>0</v>
      </c>
      <c r="G59" s="16">
        <v>0</v>
      </c>
      <c r="H59" s="16">
        <v>0</v>
      </c>
      <c r="I59" s="16">
        <v>0</v>
      </c>
      <c r="J59" s="15">
        <v>386450</v>
      </c>
      <c r="K59" s="16">
        <v>386450</v>
      </c>
      <c r="L59" s="16">
        <v>0</v>
      </c>
      <c r="M59" s="16">
        <v>0</v>
      </c>
      <c r="N59" s="16">
        <v>0</v>
      </c>
      <c r="O59" s="16">
        <v>386450</v>
      </c>
      <c r="P59" s="15">
        <f t="shared" si="1"/>
        <v>386450</v>
      </c>
    </row>
    <row r="60" spans="1:16" ht="26">
      <c r="A60" s="6" t="s">
        <v>171</v>
      </c>
      <c r="B60" s="7"/>
      <c r="C60" s="8"/>
      <c r="D60" s="9" t="s">
        <v>172</v>
      </c>
      <c r="E60" s="10">
        <v>912400</v>
      </c>
      <c r="F60" s="11">
        <v>912400</v>
      </c>
      <c r="G60" s="11">
        <v>700900</v>
      </c>
      <c r="H60" s="11">
        <v>0</v>
      </c>
      <c r="I60" s="11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f t="shared" si="1"/>
        <v>912400</v>
      </c>
    </row>
    <row r="61" spans="1:16" ht="26">
      <c r="A61" s="6" t="s">
        <v>173</v>
      </c>
      <c r="B61" s="7"/>
      <c r="C61" s="8"/>
      <c r="D61" s="9" t="s">
        <v>174</v>
      </c>
      <c r="E61" s="10">
        <v>912400</v>
      </c>
      <c r="F61" s="11">
        <v>912400</v>
      </c>
      <c r="G61" s="11">
        <v>700900</v>
      </c>
      <c r="H61" s="11">
        <v>0</v>
      </c>
      <c r="I61" s="11">
        <v>0</v>
      </c>
      <c r="J61" s="10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f t="shared" si="1"/>
        <v>912400</v>
      </c>
    </row>
    <row r="62" spans="1:16" ht="39">
      <c r="A62" s="12" t="s">
        <v>175</v>
      </c>
      <c r="B62" s="12" t="s">
        <v>138</v>
      </c>
      <c r="C62" s="13" t="s">
        <v>21</v>
      </c>
      <c r="D62" s="14" t="s">
        <v>139</v>
      </c>
      <c r="E62" s="15">
        <v>912400</v>
      </c>
      <c r="F62" s="16">
        <v>912400</v>
      </c>
      <c r="G62" s="16">
        <v>700900</v>
      </c>
      <c r="H62" s="16">
        <v>0</v>
      </c>
      <c r="I62" s="16">
        <v>0</v>
      </c>
      <c r="J62" s="15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5">
        <f t="shared" si="1"/>
        <v>912400</v>
      </c>
    </row>
    <row r="63" spans="1:16" ht="26">
      <c r="A63" s="6" t="s">
        <v>176</v>
      </c>
      <c r="B63" s="7"/>
      <c r="C63" s="8"/>
      <c r="D63" s="9" t="s">
        <v>177</v>
      </c>
      <c r="E63" s="10">
        <v>14079132</v>
      </c>
      <c r="F63" s="11">
        <v>14079132</v>
      </c>
      <c r="G63" s="11">
        <v>9289737</v>
      </c>
      <c r="H63" s="11">
        <v>1976225</v>
      </c>
      <c r="I63" s="11">
        <v>0</v>
      </c>
      <c r="J63" s="10">
        <v>446363</v>
      </c>
      <c r="K63" s="11">
        <v>0</v>
      </c>
      <c r="L63" s="11">
        <v>446363</v>
      </c>
      <c r="M63" s="11">
        <v>198406</v>
      </c>
      <c r="N63" s="11">
        <v>5000</v>
      </c>
      <c r="O63" s="11">
        <v>0</v>
      </c>
      <c r="P63" s="10">
        <f t="shared" si="1"/>
        <v>14525495</v>
      </c>
    </row>
    <row r="64" spans="1:16" ht="26">
      <c r="A64" s="6" t="s">
        <v>178</v>
      </c>
      <c r="B64" s="7"/>
      <c r="C64" s="8"/>
      <c r="D64" s="9" t="s">
        <v>177</v>
      </c>
      <c r="E64" s="10">
        <v>14079132</v>
      </c>
      <c r="F64" s="11">
        <v>14079132</v>
      </c>
      <c r="G64" s="11">
        <v>9289737</v>
      </c>
      <c r="H64" s="11">
        <v>1976225</v>
      </c>
      <c r="I64" s="11">
        <v>0</v>
      </c>
      <c r="J64" s="10">
        <v>446363</v>
      </c>
      <c r="K64" s="11">
        <v>0</v>
      </c>
      <c r="L64" s="11">
        <v>446363</v>
      </c>
      <c r="M64" s="11">
        <v>198406</v>
      </c>
      <c r="N64" s="11">
        <v>5000</v>
      </c>
      <c r="O64" s="11">
        <v>0</v>
      </c>
      <c r="P64" s="10">
        <f t="shared" si="1"/>
        <v>14525495</v>
      </c>
    </row>
    <row r="65" spans="1:16" ht="39">
      <c r="A65" s="12" t="s">
        <v>179</v>
      </c>
      <c r="B65" s="12" t="s">
        <v>138</v>
      </c>
      <c r="C65" s="13" t="s">
        <v>21</v>
      </c>
      <c r="D65" s="14" t="s">
        <v>139</v>
      </c>
      <c r="E65" s="15">
        <v>395300</v>
      </c>
      <c r="F65" s="16">
        <v>395300</v>
      </c>
      <c r="G65" s="16">
        <v>320900</v>
      </c>
      <c r="H65" s="16">
        <v>0</v>
      </c>
      <c r="I65" s="16">
        <v>0</v>
      </c>
      <c r="J65" s="15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5">
        <f t="shared" si="1"/>
        <v>395300</v>
      </c>
    </row>
    <row r="66" spans="1:16" ht="26">
      <c r="A66" s="12" t="s">
        <v>180</v>
      </c>
      <c r="B66" s="12" t="s">
        <v>181</v>
      </c>
      <c r="C66" s="13" t="s">
        <v>151</v>
      </c>
      <c r="D66" s="14" t="s">
        <v>182</v>
      </c>
      <c r="E66" s="15">
        <v>3301650</v>
      </c>
      <c r="F66" s="16">
        <v>3301650</v>
      </c>
      <c r="G66" s="16">
        <v>2502686</v>
      </c>
      <c r="H66" s="16">
        <v>225568</v>
      </c>
      <c r="I66" s="16">
        <v>0</v>
      </c>
      <c r="J66" s="15">
        <v>365022</v>
      </c>
      <c r="K66" s="16">
        <v>0</v>
      </c>
      <c r="L66" s="16">
        <v>365022</v>
      </c>
      <c r="M66" s="16">
        <v>179963</v>
      </c>
      <c r="N66" s="16">
        <v>0</v>
      </c>
      <c r="O66" s="16">
        <v>0</v>
      </c>
      <c r="P66" s="15">
        <f t="shared" si="1"/>
        <v>3666672</v>
      </c>
    </row>
    <row r="67" spans="1:16">
      <c r="A67" s="12" t="s">
        <v>183</v>
      </c>
      <c r="B67" s="12" t="s">
        <v>185</v>
      </c>
      <c r="C67" s="13" t="s">
        <v>184</v>
      </c>
      <c r="D67" s="14" t="s">
        <v>186</v>
      </c>
      <c r="E67" s="15">
        <v>1758898.5799999996</v>
      </c>
      <c r="F67" s="16">
        <v>1758898.5799999996</v>
      </c>
      <c r="G67" s="16">
        <v>1280330.56</v>
      </c>
      <c r="H67" s="16">
        <v>133747.93</v>
      </c>
      <c r="I67" s="16">
        <v>0</v>
      </c>
      <c r="J67" s="15">
        <v>500</v>
      </c>
      <c r="K67" s="16">
        <v>0</v>
      </c>
      <c r="L67" s="16">
        <v>500</v>
      </c>
      <c r="M67" s="16">
        <v>0</v>
      </c>
      <c r="N67" s="16">
        <v>0</v>
      </c>
      <c r="O67" s="16">
        <v>0</v>
      </c>
      <c r="P67" s="15">
        <f t="shared" si="1"/>
        <v>1759398.5799999996</v>
      </c>
    </row>
    <row r="68" spans="1:16">
      <c r="A68" s="12" t="s">
        <v>187</v>
      </c>
      <c r="B68" s="12" t="s">
        <v>188</v>
      </c>
      <c r="C68" s="13" t="s">
        <v>184</v>
      </c>
      <c r="D68" s="14" t="s">
        <v>189</v>
      </c>
      <c r="E68" s="15">
        <v>88100.24</v>
      </c>
      <c r="F68" s="16">
        <v>88100.24</v>
      </c>
      <c r="G68" s="16">
        <v>68900</v>
      </c>
      <c r="H68" s="16">
        <v>0</v>
      </c>
      <c r="I68" s="16">
        <v>0</v>
      </c>
      <c r="J68" s="15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5">
        <f t="shared" si="1"/>
        <v>88100.24</v>
      </c>
    </row>
    <row r="69" spans="1:16" ht="39">
      <c r="A69" s="12" t="s">
        <v>190</v>
      </c>
      <c r="B69" s="12" t="s">
        <v>192</v>
      </c>
      <c r="C69" s="13" t="s">
        <v>191</v>
      </c>
      <c r="D69" s="14" t="s">
        <v>193</v>
      </c>
      <c r="E69" s="15">
        <v>2520876.0200000005</v>
      </c>
      <c r="F69" s="16">
        <v>2520876.0200000005</v>
      </c>
      <c r="G69" s="16">
        <v>1529728.9100000001</v>
      </c>
      <c r="H69" s="16">
        <v>548113.30000000005</v>
      </c>
      <c r="I69" s="16">
        <v>0</v>
      </c>
      <c r="J69" s="15">
        <v>80841</v>
      </c>
      <c r="K69" s="16">
        <v>0</v>
      </c>
      <c r="L69" s="16">
        <v>80841</v>
      </c>
      <c r="M69" s="16">
        <v>18443</v>
      </c>
      <c r="N69" s="16">
        <v>5000</v>
      </c>
      <c r="O69" s="16">
        <v>0</v>
      </c>
      <c r="P69" s="15">
        <f t="shared" si="1"/>
        <v>2601717.0200000005</v>
      </c>
    </row>
    <row r="70" spans="1:16" ht="26">
      <c r="A70" s="12" t="s">
        <v>194</v>
      </c>
      <c r="B70" s="12" t="s">
        <v>196</v>
      </c>
      <c r="C70" s="13" t="s">
        <v>195</v>
      </c>
      <c r="D70" s="14" t="s">
        <v>197</v>
      </c>
      <c r="E70" s="15">
        <v>5181707.16</v>
      </c>
      <c r="F70" s="16">
        <v>5181707.16</v>
      </c>
      <c r="G70" s="16">
        <v>3023591.5300000003</v>
      </c>
      <c r="H70" s="16">
        <v>963795.77</v>
      </c>
      <c r="I70" s="16">
        <v>0</v>
      </c>
      <c r="J70" s="15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5">
        <f t="shared" si="1"/>
        <v>5181707.16</v>
      </c>
    </row>
    <row r="71" spans="1:16">
      <c r="A71" s="12" t="s">
        <v>198</v>
      </c>
      <c r="B71" s="12" t="s">
        <v>199</v>
      </c>
      <c r="C71" s="13" t="s">
        <v>195</v>
      </c>
      <c r="D71" s="14" t="s">
        <v>200</v>
      </c>
      <c r="E71" s="15">
        <v>20000</v>
      </c>
      <c r="F71" s="16">
        <v>20000</v>
      </c>
      <c r="G71" s="16">
        <v>0</v>
      </c>
      <c r="H71" s="16">
        <v>0</v>
      </c>
      <c r="I71" s="16">
        <v>0</v>
      </c>
      <c r="J71" s="15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5">
        <f t="shared" si="1"/>
        <v>20000</v>
      </c>
    </row>
    <row r="72" spans="1:16" ht="26">
      <c r="A72" s="12" t="s">
        <v>201</v>
      </c>
      <c r="B72" s="12" t="s">
        <v>202</v>
      </c>
      <c r="C72" s="13" t="s">
        <v>167</v>
      </c>
      <c r="D72" s="14" t="s">
        <v>203</v>
      </c>
      <c r="E72" s="15">
        <v>10000</v>
      </c>
      <c r="F72" s="16">
        <v>10000</v>
      </c>
      <c r="G72" s="16">
        <v>0</v>
      </c>
      <c r="H72" s="16">
        <v>0</v>
      </c>
      <c r="I72" s="16">
        <v>0</v>
      </c>
      <c r="J72" s="15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5">
        <f t="shared" si="1"/>
        <v>10000</v>
      </c>
    </row>
    <row r="73" spans="1:16" ht="26">
      <c r="A73" s="12" t="s">
        <v>204</v>
      </c>
      <c r="B73" s="12" t="s">
        <v>205</v>
      </c>
      <c r="C73" s="13" t="s">
        <v>167</v>
      </c>
      <c r="D73" s="14" t="s">
        <v>206</v>
      </c>
      <c r="E73" s="15">
        <v>802600</v>
      </c>
      <c r="F73" s="16">
        <v>802600</v>
      </c>
      <c r="G73" s="16">
        <v>563600</v>
      </c>
      <c r="H73" s="16">
        <v>105000</v>
      </c>
      <c r="I73" s="16">
        <v>0</v>
      </c>
      <c r="J73" s="15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5">
        <f t="shared" si="1"/>
        <v>802600</v>
      </c>
    </row>
    <row r="74" spans="1:16" ht="26">
      <c r="A74" s="6" t="s">
        <v>207</v>
      </c>
      <c r="B74" s="7"/>
      <c r="C74" s="8"/>
      <c r="D74" s="9" t="s">
        <v>208</v>
      </c>
      <c r="E74" s="10">
        <v>1486215</v>
      </c>
      <c r="F74" s="11">
        <v>1386215</v>
      </c>
      <c r="G74" s="11">
        <v>1073865</v>
      </c>
      <c r="H74" s="11">
        <v>1100</v>
      </c>
      <c r="I74" s="11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f t="shared" si="1"/>
        <v>1486215</v>
      </c>
    </row>
    <row r="75" spans="1:16" ht="26">
      <c r="A75" s="6" t="s">
        <v>209</v>
      </c>
      <c r="B75" s="7"/>
      <c r="C75" s="8"/>
      <c r="D75" s="9" t="s">
        <v>208</v>
      </c>
      <c r="E75" s="10">
        <v>1486215</v>
      </c>
      <c r="F75" s="11">
        <v>1386215</v>
      </c>
      <c r="G75" s="11">
        <v>1073865</v>
      </c>
      <c r="H75" s="11">
        <v>1100</v>
      </c>
      <c r="I75" s="11">
        <v>0</v>
      </c>
      <c r="J75" s="10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0">
        <f t="shared" si="1"/>
        <v>1486215</v>
      </c>
    </row>
    <row r="76" spans="1:16" ht="39">
      <c r="A76" s="12" t="s">
        <v>210</v>
      </c>
      <c r="B76" s="12" t="s">
        <v>138</v>
      </c>
      <c r="C76" s="13" t="s">
        <v>21</v>
      </c>
      <c r="D76" s="14" t="s">
        <v>139</v>
      </c>
      <c r="E76" s="15">
        <v>1386215</v>
      </c>
      <c r="F76" s="16">
        <v>1386215</v>
      </c>
      <c r="G76" s="16">
        <v>1073865</v>
      </c>
      <c r="H76" s="16">
        <v>1100</v>
      </c>
      <c r="I76" s="16">
        <v>0</v>
      </c>
      <c r="J76" s="15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5">
        <f t="shared" si="1"/>
        <v>1386215</v>
      </c>
    </row>
    <row r="77" spans="1:16">
      <c r="A77" s="12" t="s">
        <v>211</v>
      </c>
      <c r="B77" s="12" t="s">
        <v>212</v>
      </c>
      <c r="C77" s="13" t="s">
        <v>25</v>
      </c>
      <c r="D77" s="14" t="s">
        <v>213</v>
      </c>
      <c r="E77" s="15">
        <v>100000</v>
      </c>
      <c r="F77" s="16">
        <v>0</v>
      </c>
      <c r="G77" s="16">
        <v>0</v>
      </c>
      <c r="H77" s="16">
        <v>0</v>
      </c>
      <c r="I77" s="16">
        <v>0</v>
      </c>
      <c r="J77" s="15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5">
        <f t="shared" si="1"/>
        <v>100000</v>
      </c>
    </row>
    <row r="78" spans="1:16">
      <c r="A78" s="17" t="s">
        <v>214</v>
      </c>
      <c r="B78" s="18" t="s">
        <v>214</v>
      </c>
      <c r="C78" s="19" t="s">
        <v>214</v>
      </c>
      <c r="D78" s="20" t="s">
        <v>215</v>
      </c>
      <c r="E78" s="10">
        <v>150497342.40360001</v>
      </c>
      <c r="F78" s="10">
        <v>147281151.01360002</v>
      </c>
      <c r="G78" s="10">
        <v>74903656</v>
      </c>
      <c r="H78" s="10">
        <v>12474796</v>
      </c>
      <c r="I78" s="10">
        <v>3116191.39</v>
      </c>
      <c r="J78" s="10">
        <v>28191529.52</v>
      </c>
      <c r="K78" s="10">
        <v>26106628.52</v>
      </c>
      <c r="L78" s="10">
        <v>2084901</v>
      </c>
      <c r="M78" s="10">
        <v>198406</v>
      </c>
      <c r="N78" s="10">
        <v>5000</v>
      </c>
      <c r="O78" s="10">
        <v>26106628.52</v>
      </c>
      <c r="P78" s="10">
        <f t="shared" si="1"/>
        <v>178688871.92360002</v>
      </c>
    </row>
    <row r="81" spans="2:9">
      <c r="B81" s="3" t="s">
        <v>216</v>
      </c>
      <c r="I81" s="3" t="s">
        <v>217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2023-10-16T11:57:47Z</cp:lastPrinted>
  <dcterms:created xsi:type="dcterms:W3CDTF">2023-10-16T10:48:51Z</dcterms:created>
  <dcterms:modified xsi:type="dcterms:W3CDTF">2023-10-19T12:15:30Z</dcterms:modified>
</cp:coreProperties>
</file>