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0290D93A-430F-415D-B582-C9908111ADF9}" xr6:coauthVersionLast="47" xr6:coauthVersionMax="47" xr10:uidLastSave="{00000000-0000-0000-0000-000000000000}"/>
  <bookViews>
    <workbookView xWindow="2490" yWindow="2730" windowWidth="26310" windowHeight="11295" xr2:uid="{00000000-000D-0000-FFFF-FFFF00000000}"/>
  </bookViews>
  <sheets>
    <sheet name="04551000000" sheetId="2" r:id="rId1"/>
    <sheet name="Лист1" sheetId="1" r:id="rId2"/>
  </sheets>
  <definedNames>
    <definedName name="_GoBack" localSheetId="0">'04551000000'!$F$4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22" i="2" s="1"/>
  <c r="D16" i="2"/>
  <c r="D34" i="2"/>
  <c r="D36" i="2"/>
  <c r="D26" i="2"/>
  <c r="E24" i="2"/>
  <c r="E13" i="2"/>
  <c r="E22" i="2" s="1"/>
  <c r="F28" i="2"/>
  <c r="F26" i="2" s="1"/>
  <c r="F34" i="2"/>
  <c r="F36" i="2"/>
</calcChain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<sst xmlns="http://schemas.openxmlformats.org/spreadsheetml/2006/main" count="74" uniqueCount="39">
  <si>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</si>
  <si>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</si>
  <si>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</si>
  <si>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</si>
  <si>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</si>
  <si>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</si>
  <si>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</si>
  <si>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</si>
  <si>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</si>
  <si>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</si>
  <si>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</si>
  <si>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</si>
  <si>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</si>
  <si>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</si>
  <si>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</si>
  <si>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Вікторія АРСЕНТЬЄВА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</si>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</sst>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5">
    <xf numFmtId="0" fontId="0" fillId="0" borderId="0" xfId="0"/>
    <xf numFmtId="0" fontId="1" fillId="0" borderId="0" xfId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2" xfId="1" applyBorder="1" applyAlignment="1">
      <alignment horizontal="center" vertical="center"/>
    </xf>
    <xf numFmtId="0" fontId="1" fillId="0" borderId="12" xfId="1" applyBorder="1" applyAlignment="1">
      <alignment vertical="center" wrapText="1"/>
    </xf>
    <xf numFmtId="3" fontId="1" fillId="0" borderId="12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3" fontId="1" fillId="0" borderId="0" xfId="1" applyNumberFormat="1" applyAlignment="1">
      <alignment horizontal="center"/>
    </xf>
    <xf numFmtId="3" fontId="1" fillId="0" borderId="0" xfId="1" applyNumberFormat="1"/>
    <xf numFmtId="3" fontId="1" fillId="0" borderId="12" xfId="26" applyNumberFormat="1" applyFont="1" applyBorder="1" applyAlignment="1">
      <alignment vertical="center"/>
    </xf>
    <xf numFmtId="0" fontId="8" fillId="0" borderId="0" xfId="1" applyFont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 wrapText="1"/>
    </xf>
    <xf numFmtId="0" fontId="1" fillId="0" borderId="12" xfId="1" applyBorder="1" applyAlignment="1">
      <alignment vertical="center" wrapText="1"/>
    </xf>
    <xf numFmtId="0" fontId="6" fillId="0" borderId="0" xfId="1" applyFont="1" applyAlignment="1">
      <alignment horizontal="left" wrapText="1"/>
    </xf>
    <xf numFmtId="0" fontId="7" fillId="0" borderId="6" xfId="1" applyFont="1" applyBorder="1" applyAlignment="1">
      <alignment horizontal="center"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1" xr:uid="{00000000-0005-0000-0000-000018000000}"/>
    <cellStyle name="Обычный 2" xfId="26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3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B1" zoomScaleNormal="100" workbookViewId="0">
      <selection activeCell="D23" sqref="D23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8" customWidth="1"/>
    <col min="4" max="8" width="17.42578125" style="1" customWidth="1"/>
    <col min="9" max="9" width="9.140625" style="1"/>
    <col min="10" max="10" width="9.7109375" style="1" bestFit="1" customWidth="1"/>
    <col min="11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9" t="s">
        <v>0</v>
      </c>
      <c r="G1" s="29"/>
      <c r="H1" s="29"/>
    </row>
    <row r="2" spans="1:9" x14ac:dyDescent="0.2">
      <c r="F2" s="29" t="s">
        <v>1</v>
      </c>
      <c r="G2" s="29"/>
      <c r="H2" s="29"/>
    </row>
    <row r="3" spans="1:9" x14ac:dyDescent="0.2">
      <c r="F3" s="29" t="s">
        <v>2</v>
      </c>
      <c r="G3" s="29"/>
      <c r="H3" s="29"/>
    </row>
    <row r="4" spans="1:9" x14ac:dyDescent="0.2">
      <c r="F4" s="29" t="s">
        <v>3</v>
      </c>
      <c r="G4" s="29"/>
      <c r="H4" s="29"/>
    </row>
    <row r="5" spans="1:9" s="2" customFormat="1" ht="15.75" x14ac:dyDescent="0.25">
      <c r="B5" s="30" t="s">
        <v>4</v>
      </c>
      <c r="C5" s="30"/>
      <c r="D5" s="30"/>
      <c r="E5" s="30"/>
      <c r="F5" s="30"/>
      <c r="G5" s="30"/>
      <c r="H5" s="30"/>
    </row>
    <row r="6" spans="1:9" x14ac:dyDescent="0.2">
      <c r="B6" s="15" t="s">
        <v>14</v>
      </c>
    </row>
    <row r="7" spans="1:9" x14ac:dyDescent="0.2">
      <c r="B7" s="16" t="s">
        <v>5</v>
      </c>
    </row>
    <row r="8" spans="1:9" x14ac:dyDescent="0.2">
      <c r="H8" s="3" t="s">
        <v>6</v>
      </c>
    </row>
    <row r="9" spans="1:9" ht="13.5" customHeight="1" x14ac:dyDescent="0.2">
      <c r="B9" s="25" t="s">
        <v>7</v>
      </c>
      <c r="C9" s="25" t="s">
        <v>8</v>
      </c>
      <c r="D9" s="17" t="s">
        <v>33</v>
      </c>
      <c r="E9" s="17" t="s">
        <v>34</v>
      </c>
      <c r="F9" s="17" t="s">
        <v>35</v>
      </c>
      <c r="G9" s="17" t="s">
        <v>36</v>
      </c>
      <c r="H9" s="17" t="s">
        <v>37</v>
      </c>
    </row>
    <row r="10" spans="1:9" ht="12.75" customHeight="1" x14ac:dyDescent="0.2">
      <c r="B10" s="26"/>
      <c r="C10" s="26"/>
      <c r="D10" s="18" t="s">
        <v>9</v>
      </c>
      <c r="E10" s="18" t="s">
        <v>10</v>
      </c>
      <c r="F10" s="18" t="s">
        <v>11</v>
      </c>
      <c r="G10" s="18" t="s">
        <v>11</v>
      </c>
      <c r="H10" s="18" t="s">
        <v>11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ht="26.25" customHeight="1" x14ac:dyDescent="0.2">
      <c r="A12" s="10">
        <v>1</v>
      </c>
      <c r="B12" s="31" t="s">
        <v>16</v>
      </c>
      <c r="C12" s="31"/>
      <c r="D12" s="31"/>
      <c r="E12" s="31"/>
      <c r="F12" s="31"/>
      <c r="G12" s="31"/>
      <c r="H12" s="32"/>
      <c r="I12" s="7"/>
    </row>
    <row r="13" spans="1:9" x14ac:dyDescent="0.2">
      <c r="A13" s="11">
        <v>2</v>
      </c>
      <c r="B13" s="12" t="s">
        <v>17</v>
      </c>
      <c r="C13" s="13" t="s">
        <v>18</v>
      </c>
      <c r="D13" s="14">
        <v>156376249</v>
      </c>
      <c r="E13" s="14">
        <f>E14+E15</f>
        <v>136310649</v>
      </c>
      <c r="F13" s="14">
        <v>152068084</v>
      </c>
      <c r="G13" s="14">
        <v>161438753</v>
      </c>
      <c r="H13" s="14">
        <v>165590108</v>
      </c>
      <c r="I13" s="7"/>
    </row>
    <row r="14" spans="1:9" x14ac:dyDescent="0.2">
      <c r="A14" s="11">
        <v>0</v>
      </c>
      <c r="B14" s="12" t="s">
        <v>19</v>
      </c>
      <c r="C14" s="13" t="s">
        <v>20</v>
      </c>
      <c r="D14" s="14">
        <v>144620347</v>
      </c>
      <c r="E14" s="14">
        <v>131205993</v>
      </c>
      <c r="F14" s="14">
        <v>150758140</v>
      </c>
      <c r="G14" s="14">
        <v>160076641</v>
      </c>
      <c r="H14" s="14">
        <v>164178369</v>
      </c>
      <c r="I14" s="7"/>
    </row>
    <row r="15" spans="1:9" x14ac:dyDescent="0.2">
      <c r="A15" s="11">
        <v>0</v>
      </c>
      <c r="B15" s="12" t="s">
        <v>19</v>
      </c>
      <c r="C15" s="13" t="s">
        <v>21</v>
      </c>
      <c r="D15" s="14">
        <v>11755902</v>
      </c>
      <c r="E15" s="14">
        <v>5104656</v>
      </c>
      <c r="F15" s="14">
        <v>1309944</v>
      </c>
      <c r="G15" s="14">
        <v>1362112</v>
      </c>
      <c r="H15" s="14">
        <v>1411739</v>
      </c>
      <c r="I15" s="7"/>
    </row>
    <row r="16" spans="1:9" x14ac:dyDescent="0.2">
      <c r="A16" s="11">
        <v>2</v>
      </c>
      <c r="B16" s="12" t="s">
        <v>22</v>
      </c>
      <c r="C16" s="13" t="s">
        <v>23</v>
      </c>
      <c r="D16" s="14">
        <f>D17+D18</f>
        <v>22097790</v>
      </c>
      <c r="E16" s="14">
        <v>3150972</v>
      </c>
      <c r="F16" s="14">
        <v>0</v>
      </c>
      <c r="G16" s="14">
        <v>0</v>
      </c>
      <c r="H16" s="14">
        <v>0</v>
      </c>
      <c r="I16" s="7"/>
    </row>
    <row r="17" spans="1:10" x14ac:dyDescent="0.2">
      <c r="A17" s="11">
        <v>0</v>
      </c>
      <c r="B17" s="12" t="s">
        <v>19</v>
      </c>
      <c r="C17" s="13" t="s">
        <v>20</v>
      </c>
      <c r="D17" s="14">
        <v>13490895</v>
      </c>
      <c r="E17" s="14">
        <v>2354672</v>
      </c>
      <c r="F17" s="14">
        <v>-1700000</v>
      </c>
      <c r="G17" s="14">
        <v>0</v>
      </c>
      <c r="H17" s="14">
        <v>0</v>
      </c>
      <c r="I17" s="7"/>
    </row>
    <row r="18" spans="1:10" x14ac:dyDescent="0.2">
      <c r="A18" s="11">
        <v>0</v>
      </c>
      <c r="B18" s="12" t="s">
        <v>19</v>
      </c>
      <c r="C18" s="13" t="s">
        <v>21</v>
      </c>
      <c r="D18" s="23">
        <v>8606895</v>
      </c>
      <c r="E18" s="14">
        <v>796300</v>
      </c>
      <c r="F18" s="14">
        <v>1700000</v>
      </c>
      <c r="G18" s="14">
        <v>0</v>
      </c>
      <c r="H18" s="14">
        <v>0</v>
      </c>
      <c r="I18" s="7"/>
    </row>
    <row r="19" spans="1:10" x14ac:dyDescent="0.2">
      <c r="A19" s="11">
        <v>2</v>
      </c>
      <c r="B19" s="12" t="s">
        <v>24</v>
      </c>
      <c r="C19" s="13" t="s">
        <v>25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7"/>
    </row>
    <row r="20" spans="1:10" x14ac:dyDescent="0.2">
      <c r="A20" s="11">
        <v>0</v>
      </c>
      <c r="B20" s="12" t="s">
        <v>19</v>
      </c>
      <c r="C20" s="13" t="s">
        <v>20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7"/>
    </row>
    <row r="21" spans="1:10" x14ac:dyDescent="0.2">
      <c r="A21" s="11">
        <v>0</v>
      </c>
      <c r="B21" s="12" t="s">
        <v>19</v>
      </c>
      <c r="C21" s="13" t="s">
        <v>21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7"/>
    </row>
    <row r="22" spans="1:10" x14ac:dyDescent="0.2">
      <c r="A22" s="11">
        <v>1</v>
      </c>
      <c r="B22" s="12" t="s">
        <v>19</v>
      </c>
      <c r="C22" s="13" t="s">
        <v>26</v>
      </c>
      <c r="D22" s="14">
        <f>D23+D24</f>
        <v>178474039</v>
      </c>
      <c r="E22" s="14">
        <f>E13+E16</f>
        <v>139461621</v>
      </c>
      <c r="F22" s="14">
        <v>152068084</v>
      </c>
      <c r="G22" s="14">
        <v>161438753</v>
      </c>
      <c r="H22" s="14">
        <v>165590108</v>
      </c>
      <c r="I22" s="7"/>
    </row>
    <row r="23" spans="1:10" x14ac:dyDescent="0.2">
      <c r="A23" s="11">
        <v>1</v>
      </c>
      <c r="B23" s="12" t="s">
        <v>19</v>
      </c>
      <c r="C23" s="13" t="s">
        <v>20</v>
      </c>
      <c r="D23" s="14">
        <v>158111242</v>
      </c>
      <c r="E23" s="14">
        <v>133560665</v>
      </c>
      <c r="F23" s="14">
        <v>149058140</v>
      </c>
      <c r="G23" s="14">
        <v>160076641</v>
      </c>
      <c r="H23" s="14">
        <v>164178369</v>
      </c>
      <c r="I23" s="7"/>
    </row>
    <row r="24" spans="1:10" x14ac:dyDescent="0.2">
      <c r="A24" s="11">
        <v>1</v>
      </c>
      <c r="B24" s="12" t="s">
        <v>19</v>
      </c>
      <c r="C24" s="13" t="s">
        <v>21</v>
      </c>
      <c r="D24" s="14">
        <f>D15+D18</f>
        <v>20362797</v>
      </c>
      <c r="E24" s="14">
        <f>E15+E18</f>
        <v>5900956</v>
      </c>
      <c r="F24" s="14">
        <v>3009944</v>
      </c>
      <c r="G24" s="14">
        <v>1362112</v>
      </c>
      <c r="H24" s="14">
        <v>1411739</v>
      </c>
      <c r="I24" s="7"/>
    </row>
    <row r="25" spans="1:10" ht="17.25" customHeight="1" x14ac:dyDescent="0.2">
      <c r="A25" s="10">
        <v>1</v>
      </c>
      <c r="B25" s="31" t="s">
        <v>27</v>
      </c>
      <c r="C25" s="31"/>
      <c r="D25" s="31"/>
      <c r="E25" s="31"/>
      <c r="F25" s="31"/>
      <c r="G25" s="31"/>
      <c r="H25" s="32"/>
      <c r="I25" s="7"/>
    </row>
    <row r="26" spans="1:10" ht="25.5" x14ac:dyDescent="0.2">
      <c r="A26" s="11">
        <v>2</v>
      </c>
      <c r="B26" s="12" t="s">
        <v>17</v>
      </c>
      <c r="C26" s="13" t="s">
        <v>28</v>
      </c>
      <c r="D26" s="14">
        <f>D27+D28</f>
        <v>178474039</v>
      </c>
      <c r="E26" s="14">
        <v>139461621</v>
      </c>
      <c r="F26" s="14">
        <f>F27+F28</f>
        <v>152068084</v>
      </c>
      <c r="G26" s="14">
        <v>161438753</v>
      </c>
      <c r="H26" s="14">
        <v>165590108</v>
      </c>
      <c r="I26" s="7"/>
    </row>
    <row r="27" spans="1:10" x14ac:dyDescent="0.2">
      <c r="A27" s="11">
        <v>0</v>
      </c>
      <c r="B27" s="12" t="s">
        <v>19</v>
      </c>
      <c r="C27" s="13" t="s">
        <v>20</v>
      </c>
      <c r="D27" s="14">
        <v>158111242</v>
      </c>
      <c r="E27" s="14">
        <v>133560665</v>
      </c>
      <c r="F27" s="14">
        <v>149058140</v>
      </c>
      <c r="G27" s="14">
        <v>160076641</v>
      </c>
      <c r="H27" s="14">
        <v>164178369</v>
      </c>
      <c r="I27" s="7"/>
    </row>
    <row r="28" spans="1:10" x14ac:dyDescent="0.2">
      <c r="A28" s="11">
        <v>0</v>
      </c>
      <c r="B28" s="12" t="s">
        <v>19</v>
      </c>
      <c r="C28" s="13" t="s">
        <v>29</v>
      </c>
      <c r="D28" s="14">
        <v>20362797</v>
      </c>
      <c r="E28" s="14">
        <v>5900956</v>
      </c>
      <c r="F28" s="14">
        <f>4728944-F29</f>
        <v>3009944</v>
      </c>
      <c r="G28" s="14">
        <v>1362112</v>
      </c>
      <c r="H28" s="14">
        <v>1411739</v>
      </c>
      <c r="I28" s="7"/>
      <c r="J28" s="22"/>
    </row>
    <row r="29" spans="1:10" x14ac:dyDescent="0.2">
      <c r="A29" s="11">
        <v>0</v>
      </c>
      <c r="B29" s="12" t="s">
        <v>19</v>
      </c>
      <c r="C29" s="13" t="s">
        <v>30</v>
      </c>
      <c r="D29" s="14">
        <v>0</v>
      </c>
      <c r="E29" s="14">
        <v>0</v>
      </c>
      <c r="F29" s="14">
        <v>1719000</v>
      </c>
      <c r="G29" s="14">
        <v>0</v>
      </c>
      <c r="H29" s="14">
        <v>0</v>
      </c>
      <c r="I29" s="7"/>
    </row>
    <row r="30" spans="1:10" x14ac:dyDescent="0.2">
      <c r="A30" s="11">
        <v>2</v>
      </c>
      <c r="B30" s="12" t="s">
        <v>24</v>
      </c>
      <c r="C30" s="13" t="s">
        <v>31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7"/>
    </row>
    <row r="31" spans="1:10" x14ac:dyDescent="0.2">
      <c r="A31" s="11">
        <v>0</v>
      </c>
      <c r="B31" s="12" t="s">
        <v>19</v>
      </c>
      <c r="C31" s="13" t="s">
        <v>20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7"/>
    </row>
    <row r="32" spans="1:10" x14ac:dyDescent="0.2">
      <c r="A32" s="11">
        <v>0</v>
      </c>
      <c r="B32" s="12" t="s">
        <v>19</v>
      </c>
      <c r="C32" s="13" t="s">
        <v>29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7"/>
    </row>
    <row r="33" spans="1:9" x14ac:dyDescent="0.2">
      <c r="A33" s="11">
        <v>0</v>
      </c>
      <c r="B33" s="12" t="s">
        <v>19</v>
      </c>
      <c r="C33" s="13" t="s">
        <v>30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7"/>
    </row>
    <row r="34" spans="1:9" x14ac:dyDescent="0.2">
      <c r="A34" s="11">
        <v>1</v>
      </c>
      <c r="B34" s="12" t="s">
        <v>19</v>
      </c>
      <c r="C34" s="13" t="s">
        <v>32</v>
      </c>
      <c r="D34" s="14">
        <f>D26</f>
        <v>178474039</v>
      </c>
      <c r="E34" s="14">
        <v>139461621</v>
      </c>
      <c r="F34" s="14">
        <f>F35+F36</f>
        <v>152068084</v>
      </c>
      <c r="G34" s="14">
        <v>161438753</v>
      </c>
      <c r="H34" s="14">
        <v>165590108</v>
      </c>
      <c r="I34" s="7"/>
    </row>
    <row r="35" spans="1:9" x14ac:dyDescent="0.2">
      <c r="A35" s="11">
        <v>1</v>
      </c>
      <c r="B35" s="12" t="s">
        <v>19</v>
      </c>
      <c r="C35" s="13" t="s">
        <v>20</v>
      </c>
      <c r="D35" s="14">
        <v>158111242</v>
      </c>
      <c r="E35" s="14">
        <v>133560665</v>
      </c>
      <c r="F35" s="14">
        <v>149058140</v>
      </c>
      <c r="G35" s="14">
        <v>160076641</v>
      </c>
      <c r="H35" s="14">
        <v>164178369</v>
      </c>
      <c r="I35" s="7"/>
    </row>
    <row r="36" spans="1:9" x14ac:dyDescent="0.2">
      <c r="A36" s="11">
        <v>1</v>
      </c>
      <c r="B36" s="12" t="s">
        <v>19</v>
      </c>
      <c r="C36" s="13" t="s">
        <v>29</v>
      </c>
      <c r="D36" s="14">
        <f>D28</f>
        <v>20362797</v>
      </c>
      <c r="E36" s="14">
        <v>5900956</v>
      </c>
      <c r="F36" s="14">
        <f>4728944-F37</f>
        <v>3009944</v>
      </c>
      <c r="G36" s="14">
        <v>1362112</v>
      </c>
      <c r="H36" s="14">
        <v>1411739</v>
      </c>
      <c r="I36" s="7"/>
    </row>
    <row r="37" spans="1:9" x14ac:dyDescent="0.2">
      <c r="A37" s="11">
        <v>1</v>
      </c>
      <c r="B37" s="12" t="s">
        <v>19</v>
      </c>
      <c r="C37" s="13" t="s">
        <v>30</v>
      </c>
      <c r="D37" s="14">
        <v>0</v>
      </c>
      <c r="E37" s="14">
        <v>0</v>
      </c>
      <c r="F37" s="14">
        <v>1719000</v>
      </c>
      <c r="G37" s="14">
        <v>0</v>
      </c>
      <c r="H37" s="14">
        <v>0</v>
      </c>
      <c r="I37" s="7"/>
    </row>
    <row r="38" spans="1:9" hidden="1" x14ac:dyDescent="0.2"/>
    <row r="39" spans="1:9" hidden="1" x14ac:dyDescent="0.2">
      <c r="B39" s="9"/>
      <c r="D39" s="4"/>
      <c r="E39" s="4"/>
      <c r="F39" s="21"/>
      <c r="G39" s="4"/>
      <c r="H39" s="4"/>
    </row>
    <row r="40" spans="1:9" hidden="1" x14ac:dyDescent="0.2">
      <c r="B40" s="9"/>
    </row>
    <row r="41" spans="1:9" x14ac:dyDescent="0.2">
      <c r="C41" s="33" t="s">
        <v>38</v>
      </c>
      <c r="D41" s="33"/>
      <c r="E41" s="27"/>
    </row>
    <row r="42" spans="1:9" x14ac:dyDescent="0.2">
      <c r="C42" s="33"/>
      <c r="D42" s="33"/>
      <c r="E42" s="28"/>
      <c r="F42" s="5"/>
      <c r="G42" s="34" t="s">
        <v>15</v>
      </c>
      <c r="H42" s="34"/>
    </row>
    <row r="43" spans="1:9" x14ac:dyDescent="0.2">
      <c r="E43" s="6" t="s">
        <v>12</v>
      </c>
      <c r="G43" s="24" t="s">
        <v>13</v>
      </c>
      <c r="H43" s="24"/>
    </row>
  </sheetData>
  <mergeCells count="13">
    <mergeCell ref="G43:H43"/>
    <mergeCell ref="B9:B10"/>
    <mergeCell ref="C9:C10"/>
    <mergeCell ref="E41:E42"/>
    <mergeCell ref="F1:H1"/>
    <mergeCell ref="F2:H2"/>
    <mergeCell ref="F3:H3"/>
    <mergeCell ref="F4:H4"/>
    <mergeCell ref="B5:H5"/>
    <mergeCell ref="B12:H12"/>
    <mergeCell ref="B25:H25"/>
    <mergeCell ref="C41:D42"/>
    <mergeCell ref="G42:H42"/>
  </mergeCells>
  <conditionalFormatting sqref="B13:B24 B26:B37">
    <cfRule type="expression" dxfId="33" priority="18" stopIfTrue="1">
      <formula>A13=2</formula>
    </cfRule>
    <cfRule type="expression" dxfId="32" priority="17" stopIfTrue="1">
      <formula>A13=1</formula>
    </cfRule>
  </conditionalFormatting>
  <conditionalFormatting sqref="B39:B44">
    <cfRule type="expression" dxfId="31" priority="15" stopIfTrue="1">
      <formula>A39=1</formula>
    </cfRule>
    <cfRule type="expression" dxfId="30" priority="16" stopIfTrue="1">
      <formula>A39=2</formula>
    </cfRule>
  </conditionalFormatting>
  <conditionalFormatting sqref="C13:C24 C26:C37">
    <cfRule type="expression" dxfId="29" priority="20" stopIfTrue="1">
      <formula>A13=2</formula>
    </cfRule>
    <cfRule type="expression" dxfId="28" priority="19" stopIfTrue="1">
      <formula>A13=1</formula>
    </cfRule>
  </conditionalFormatting>
  <conditionalFormatting sqref="C39:C44">
    <cfRule type="expression" dxfId="27" priority="13" stopIfTrue="1">
      <formula>A39=1</formula>
    </cfRule>
    <cfRule type="expression" dxfId="26" priority="14" stopIfTrue="1">
      <formula>A39=2</formula>
    </cfRule>
  </conditionalFormatting>
  <conditionalFormatting sqref="D13:D24 D26:D37">
    <cfRule type="expression" dxfId="25" priority="22" stopIfTrue="1">
      <formula>A13=2</formula>
    </cfRule>
    <cfRule type="expression" dxfId="24" priority="21" stopIfTrue="1">
      <formula>A13=1</formula>
    </cfRule>
  </conditionalFormatting>
  <conditionalFormatting sqref="D18">
    <cfRule type="expression" dxfId="23" priority="2" stopIfTrue="1">
      <formula>A18=2</formula>
    </cfRule>
    <cfRule type="expression" dxfId="22" priority="1" stopIfTrue="1">
      <formula>A18=1</formula>
    </cfRule>
  </conditionalFormatting>
  <conditionalFormatting sqref="D39:D44">
    <cfRule type="expression" dxfId="21" priority="12" stopIfTrue="1">
      <formula>A39=2</formula>
    </cfRule>
    <cfRule type="expression" dxfId="20" priority="11" stopIfTrue="1">
      <formula>A39=1</formula>
    </cfRule>
  </conditionalFormatting>
  <conditionalFormatting sqref="E13:E24 E26:E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E39:E41 E43:E44">
    <cfRule type="expression" dxfId="17" priority="10" stopIfTrue="1">
      <formula>A39=2</formula>
    </cfRule>
    <cfRule type="expression" dxfId="16" priority="9" stopIfTrue="1">
      <formula>A39=1</formula>
    </cfRule>
  </conditionalFormatting>
  <conditionalFormatting sqref="F13:F24 F26:F37">
    <cfRule type="expression" dxfId="15" priority="25" stopIfTrue="1">
      <formula>A13=1</formula>
    </cfRule>
    <cfRule type="expression" dxfId="14" priority="26" stopIfTrue="1">
      <formula>A13=2</formula>
    </cfRule>
  </conditionalFormatting>
  <conditionalFormatting sqref="F39:F44">
    <cfRule type="expression" dxfId="13" priority="7" stopIfTrue="1">
      <formula>A39=1</formula>
    </cfRule>
    <cfRule type="expression" dxfId="12" priority="8" stopIfTrue="1">
      <formula>A39=2</formula>
    </cfRule>
  </conditionalFormatting>
  <conditionalFormatting sqref="G13:G24 G26:G37 G39:G40">
    <cfRule type="expression" dxfId="11" priority="27" stopIfTrue="1">
      <formula>A13=1</formula>
    </cfRule>
    <cfRule type="expression" dxfId="10" priority="28" stopIfTrue="1">
      <formula>A13=2</formula>
    </cfRule>
  </conditionalFormatting>
  <conditionalFormatting sqref="G42:G43">
    <cfRule type="expression" dxfId="9" priority="33" stopIfTrue="1">
      <formula>A41=1</formula>
    </cfRule>
    <cfRule type="expression" dxfId="8" priority="34" stopIfTrue="1">
      <formula>A41=2</formula>
    </cfRule>
  </conditionalFormatting>
  <conditionalFormatting sqref="G44">
    <cfRule type="expression" dxfId="7" priority="5" stopIfTrue="1">
      <formula>A44=1</formula>
    </cfRule>
    <cfRule type="expression" dxfId="6" priority="6" stopIfTrue="1">
      <formula>A44=2</formula>
    </cfRule>
  </conditionalFormatting>
  <conditionalFormatting sqref="H13:H24 H26:H37 H39:H40">
    <cfRule type="expression" dxfId="5" priority="29" stopIfTrue="1">
      <formula>A13=1</formula>
    </cfRule>
    <cfRule type="expression" dxfId="4" priority="30" stopIfTrue="1">
      <formula>A13=2</formula>
    </cfRule>
  </conditionalFormatting>
  <conditionalFormatting sqref="H42:H43">
    <cfRule type="expression" dxfId="3" priority="37" stopIfTrue="1">
      <formula>A41=1</formula>
    </cfRule>
    <cfRule type="expression" dxfId="2" priority="38" stopIfTrue="1">
      <formula>A41=2</formula>
    </cfRule>
  </conditionalFormatting>
  <conditionalFormatting sqref="H44">
    <cfRule type="expression" dxfId="1" priority="3" stopIfTrue="1">
      <formula>A44=1</formula>
    </cfRule>
    <cfRule type="expression" dxfId="0" priority="4" stopIfTrue="1">
      <formula>A44=2</formula>
    </cfRule>
  </conditionalFormatting>
  <pageMargins left="0.39370078740157483" right="0.39370078740157483" top="0.39370078740157483" bottom="0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04551000000</vt:lpstr>
      <vt:lpstr>Лист1</vt:lpstr>
      <vt:lpstr>'04551000000'!_GoBack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2025-09-04T08:49:20Z</cp:lastPrinted>
  <dcterms:created xsi:type="dcterms:W3CDTF">2025-09-03T12:48:59Z</dcterms:created>
  <dcterms:modified xsi:type="dcterms:W3CDTF">2025-10-14T07:43:05Z</dcterms:modified>
</cp:coreProperties>
</file>