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ЕСІЇ ОТГ\8 скликання\44 сесія 2025\"/>
    </mc:Choice>
  </mc:AlternateContent>
  <xr:revisionPtr revIDLastSave="0" documentId="8_{6127C75F-B062-4F14-A709-58117DF2379F}" xr6:coauthVersionLast="47" xr6:coauthVersionMax="47" xr10:uidLastSave="{00000000-0000-0000-0000-000000000000}"/>
  <bookViews>
    <workbookView xWindow="1425" yWindow="1425" windowWidth="26310" windowHeight="11295" xr2:uid="{00000000-000D-0000-FFFF-FFFF00000000}"/>
  </bookViews>
  <sheets>
    <sheet name="04551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2" l="1"/>
  <c r="D44" i="2" s="1"/>
  <c r="D23" i="2"/>
</calcChain>
</file>

<file path=xl/sharedStrings.xml><?xml version="1.0" encoding="utf-8"?>
<sst xmlns="http://schemas.openxmlformats.org/spreadsheetml/2006/main" count="91" uniqueCount="48">
  <si>
    <t>Додаток 7</t>
  </si>
  <si>
    <t xml:space="preserve">до Типової форми прогнозу </t>
  </si>
  <si>
    <t>місцевого бюджету</t>
  </si>
  <si>
    <t>(абзац третій розділу VI)</t>
  </si>
  <si>
    <t xml:space="preserve">Граничні показники видатків бюджету </t>
  </si>
  <si>
    <t>за Типовою програмною класифікацією видатків та кредитування місцевого бюджету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</si>
  <si>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</si>
  <si>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</si>
  <si>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</si>
  <si>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</si>
  <si>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</si>
  <si>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</si>
  <si>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</si>
  <si>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</si>
  <si>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</si>
  <si>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0455100000</t>
  </si>
  <si>
    <t>Вікторія АРСЕНТЬЄВА</t>
  </si>
  <si>
    <t>0100</t>
  </si>
  <si>
    <t>Державне управління, у тому числі:</t>
  </si>
  <si>
    <t>X</t>
  </si>
  <si>
    <t>загальний фонд</t>
  </si>
  <si>
    <t>спеціальний фонд</t>
  </si>
  <si>
    <t>1000</t>
  </si>
  <si>
    <t>Освіта, у тому числі:</t>
  </si>
  <si>
    <t>2000</t>
  </si>
  <si>
    <t>Охорона здоров`я, у тому числі:</t>
  </si>
  <si>
    <t>3000</t>
  </si>
  <si>
    <t>Соціальний захист та соціальне забезпечення, у тому числі:</t>
  </si>
  <si>
    <t>4000</t>
  </si>
  <si>
    <t>Культура i мистецтво, у тому числі:</t>
  </si>
  <si>
    <t>5000</t>
  </si>
  <si>
    <t>Фiзична культура i спорт, у тому числі:</t>
  </si>
  <si>
    <t>6000</t>
  </si>
  <si>
    <t>Житлово-комунальне господарство, у тому числі:</t>
  </si>
  <si>
    <t>7000</t>
  </si>
  <si>
    <t>Економічна діяльність, у тому числі:</t>
  </si>
  <si>
    <t>8000*</t>
  </si>
  <si>
    <t>Інша діяльність, у тому числі:</t>
  </si>
  <si>
    <t>9000</t>
  </si>
  <si>
    <t>Міжбюджетні трансферти, у тому числі:</t>
  </si>
  <si>
    <t>загальний фонд, у тому числі:</t>
  </si>
  <si>
    <t>УСЬОГО, у тому числі:</t>
  </si>
  <si>
    <t>2024 рік</t>
  </si>
  <si>
    <t>2025 рік</t>
  </si>
  <si>
    <t>2026 рік</t>
  </si>
  <si>
    <t>2027 рік</t>
  </si>
  <si>
    <t>2028 рік</t>
  </si>
  <si>
    <t>Начальник відділу фінансів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</si>
</sst>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2" fillId="0" borderId="0"/>
    <xf numFmtId="0" fontId="16" fillId="0" borderId="0"/>
    <xf numFmtId="0" fontId="9" fillId="16" borderId="10" applyNumberFormat="0" applyFont="0" applyAlignment="0" applyProtection="0"/>
    <xf numFmtId="0" fontId="17" fillId="0" borderId="0"/>
  </cellStyleXfs>
  <cellXfs count="27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" fillId="0" borderId="0" xfId="1"/>
    <xf numFmtId="0" fontId="8" fillId="0" borderId="0" xfId="1" applyFont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2" fillId="0" borderId="12" xfId="1" applyFont="1" applyBorder="1" applyAlignment="1">
      <alignment vertical="center"/>
    </xf>
    <xf numFmtId="3" fontId="2" fillId="0" borderId="12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12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8" fillId="0" borderId="1" xfId="1" applyFont="1" applyBorder="1" applyAlignment="1">
      <alignment horizontal="center" wrapText="1"/>
    </xf>
    <xf numFmtId="0" fontId="18" fillId="0" borderId="3" xfId="1" applyFont="1" applyBorder="1" applyAlignment="1">
      <alignment horizontal="center" vertical="top" wrapText="1"/>
    </xf>
    <xf numFmtId="0" fontId="18" fillId="0" borderId="11" xfId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18" fillId="0" borderId="4" xfId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0" fontId="6" fillId="0" borderId="0" xfId="1" applyFont="1" applyAlignment="1">
      <alignment horizontal="left" vertical="top" wrapText="1"/>
    </xf>
    <xf numFmtId="0" fontId="7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30">
    <cellStyle name="20% — акцент1" xfId="2" xr:uid="{00000000-0005-0000-0000-000000000000}"/>
    <cellStyle name="20% — акцент2" xfId="3" xr:uid="{00000000-0005-0000-0000-000001000000}"/>
    <cellStyle name="20% — акцент3" xfId="4" xr:uid="{00000000-0005-0000-0000-000002000000}"/>
    <cellStyle name="20% — акцент4" xfId="5" xr:uid="{00000000-0005-0000-0000-000003000000}"/>
    <cellStyle name="20% — акцент5" xfId="6" xr:uid="{00000000-0005-0000-0000-000004000000}"/>
    <cellStyle name="20% — акцент6" xfId="7" xr:uid="{00000000-0005-0000-0000-000005000000}"/>
    <cellStyle name="40% — акцент1" xfId="8" xr:uid="{00000000-0005-0000-0000-000006000000}"/>
    <cellStyle name="40% — акцент2" xfId="9" xr:uid="{00000000-0005-0000-0000-000007000000}"/>
    <cellStyle name="40% — акцент3" xfId="10" xr:uid="{00000000-0005-0000-0000-000008000000}"/>
    <cellStyle name="40% — акцент4" xfId="11" xr:uid="{00000000-0005-0000-0000-000009000000}"/>
    <cellStyle name="40% — акцент5" xfId="12" xr:uid="{00000000-0005-0000-0000-00000A000000}"/>
    <cellStyle name="40% — акцент6" xfId="13" xr:uid="{00000000-0005-0000-0000-00000B000000}"/>
    <cellStyle name="60% — акцент1" xfId="14" xr:uid="{00000000-0005-0000-0000-00000C000000}"/>
    <cellStyle name="60% — акцент2" xfId="15" xr:uid="{00000000-0005-0000-0000-00000D000000}"/>
    <cellStyle name="60% — акцент3" xfId="16" xr:uid="{00000000-0005-0000-0000-00000E000000}"/>
    <cellStyle name="60% — акцент4" xfId="17" xr:uid="{00000000-0005-0000-0000-00000F000000}"/>
    <cellStyle name="60% — акцент5" xfId="18" xr:uid="{00000000-0005-0000-0000-000010000000}"/>
    <cellStyle name="60% — акцент6" xfId="19" xr:uid="{00000000-0005-0000-0000-000011000000}"/>
    <cellStyle name="Normal_Доходи" xfId="20" xr:uid="{00000000-0005-0000-0000-000012000000}"/>
    <cellStyle name="Заголовок 1 2" xfId="21" xr:uid="{00000000-0005-0000-0000-000013000000}"/>
    <cellStyle name="Заголовок 2 2" xfId="22" xr:uid="{00000000-0005-0000-0000-000014000000}"/>
    <cellStyle name="Заголовок 3 2" xfId="23" xr:uid="{00000000-0005-0000-0000-000015000000}"/>
    <cellStyle name="Заголовок 4 2" xfId="24" xr:uid="{00000000-0005-0000-0000-000016000000}"/>
    <cellStyle name="Звичайний" xfId="0" builtinId="0"/>
    <cellStyle name="Звичайний 2" xfId="25" xr:uid="{00000000-0005-0000-0000-000017000000}"/>
    <cellStyle name="Звичайний 3" xfId="26" xr:uid="{00000000-0005-0000-0000-000018000000}"/>
    <cellStyle name="Обычный 2" xfId="1" xr:uid="{00000000-0005-0000-0000-00001A000000}"/>
    <cellStyle name="Обычный 3" xfId="27" xr:uid="{00000000-0005-0000-0000-00001B000000}"/>
    <cellStyle name="Примечание 2" xfId="28" xr:uid="{00000000-0005-0000-0000-00001C000000}"/>
    <cellStyle name="Стиль 1" xfId="29" xr:uid="{00000000-0005-0000-0000-00001D000000}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1"/>
  <sheetViews>
    <sheetView tabSelected="1" topLeftCell="B10" workbookViewId="0">
      <selection activeCell="C54" sqref="C54"/>
    </sheetView>
  </sheetViews>
  <sheetFormatPr defaultRowHeight="12.75" x14ac:dyDescent="0.2"/>
  <cols>
    <col min="1" max="1" width="0" style="1" hidden="1" customWidth="1"/>
    <col min="2" max="2" width="15.7109375" style="3" customWidth="1"/>
    <col min="3" max="3" width="50.7109375" style="10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6" t="s">
        <v>0</v>
      </c>
      <c r="G1" s="26"/>
      <c r="H1" s="26"/>
    </row>
    <row r="2" spans="1:9" x14ac:dyDescent="0.2">
      <c r="F2" s="26" t="s">
        <v>1</v>
      </c>
      <c r="G2" s="26"/>
      <c r="H2" s="26"/>
    </row>
    <row r="3" spans="1:9" x14ac:dyDescent="0.2">
      <c r="F3" s="26" t="s">
        <v>2</v>
      </c>
      <c r="G3" s="26"/>
      <c r="H3" s="26"/>
    </row>
    <row r="4" spans="1:9" x14ac:dyDescent="0.2">
      <c r="F4" s="26" t="s">
        <v>3</v>
      </c>
      <c r="G4" s="26"/>
      <c r="H4" s="26"/>
    </row>
    <row r="5" spans="1:9" x14ac:dyDescent="0.2">
      <c r="B5" s="12"/>
    </row>
    <row r="6" spans="1:9" ht="15.75" x14ac:dyDescent="0.2">
      <c r="B6" s="25" t="s">
        <v>4</v>
      </c>
      <c r="C6" s="25"/>
      <c r="D6" s="25"/>
      <c r="E6" s="25"/>
      <c r="F6" s="25"/>
      <c r="G6" s="25"/>
      <c r="H6" s="25"/>
    </row>
    <row r="7" spans="1:9" ht="15.75" x14ac:dyDescent="0.2">
      <c r="B7" s="25" t="s">
        <v>5</v>
      </c>
      <c r="C7" s="25"/>
      <c r="D7" s="25"/>
      <c r="E7" s="25"/>
      <c r="F7" s="25"/>
      <c r="G7" s="25"/>
      <c r="H7" s="25"/>
    </row>
    <row r="8" spans="1:9" x14ac:dyDescent="0.2">
      <c r="B8" s="14" t="s">
        <v>15</v>
      </c>
    </row>
    <row r="9" spans="1:9" x14ac:dyDescent="0.2">
      <c r="B9" s="15" t="s">
        <v>6</v>
      </c>
    </row>
    <row r="10" spans="1:9" x14ac:dyDescent="0.2">
      <c r="H10" s="2" t="s">
        <v>7</v>
      </c>
    </row>
    <row r="11" spans="1:9" ht="15" customHeight="1" x14ac:dyDescent="0.2">
      <c r="B11" s="20" t="s">
        <v>8</v>
      </c>
      <c r="C11" s="20" t="s">
        <v>9</v>
      </c>
      <c r="D11" s="16" t="s">
        <v>42</v>
      </c>
      <c r="E11" s="16" t="s">
        <v>43</v>
      </c>
      <c r="F11" s="16" t="s">
        <v>44</v>
      </c>
      <c r="G11" s="16" t="s">
        <v>45</v>
      </c>
      <c r="H11" s="16" t="s">
        <v>46</v>
      </c>
    </row>
    <row r="12" spans="1:9" ht="15" customHeight="1" x14ac:dyDescent="0.2">
      <c r="B12" s="21"/>
      <c r="C12" s="21"/>
      <c r="D12" s="17" t="s">
        <v>10</v>
      </c>
      <c r="E12" s="17" t="s">
        <v>11</v>
      </c>
      <c r="F12" s="17" t="s">
        <v>12</v>
      </c>
      <c r="G12" s="17" t="s">
        <v>12</v>
      </c>
      <c r="H12" s="17" t="s">
        <v>12</v>
      </c>
    </row>
    <row r="13" spans="1:9" x14ac:dyDescent="0.2">
      <c r="B13" s="18">
        <v>1</v>
      </c>
      <c r="C13" s="19">
        <v>2</v>
      </c>
      <c r="D13" s="19">
        <v>3</v>
      </c>
      <c r="E13" s="19">
        <v>4</v>
      </c>
      <c r="F13" s="19">
        <v>5</v>
      </c>
      <c r="G13" s="19">
        <v>6</v>
      </c>
      <c r="H13" s="19">
        <v>7</v>
      </c>
    </row>
    <row r="14" spans="1:9" x14ac:dyDescent="0.2">
      <c r="A14" s="8">
        <v>1</v>
      </c>
      <c r="B14" s="13" t="s">
        <v>17</v>
      </c>
      <c r="C14" s="11" t="s">
        <v>18</v>
      </c>
      <c r="D14" s="9">
        <v>26800229</v>
      </c>
      <c r="E14" s="9">
        <v>26044039</v>
      </c>
      <c r="F14" s="9">
        <v>27904292</v>
      </c>
      <c r="G14" s="9">
        <v>28720521</v>
      </c>
      <c r="H14" s="9">
        <v>28903541</v>
      </c>
      <c r="I14" s="7"/>
    </row>
    <row r="15" spans="1:9" x14ac:dyDescent="0.2">
      <c r="A15" s="8">
        <v>0</v>
      </c>
      <c r="B15" s="13" t="s">
        <v>19</v>
      </c>
      <c r="C15" s="11" t="s">
        <v>20</v>
      </c>
      <c r="D15" s="9">
        <v>26400516</v>
      </c>
      <c r="E15" s="9">
        <v>25994039</v>
      </c>
      <c r="F15" s="9">
        <v>27854292</v>
      </c>
      <c r="G15" s="9">
        <v>28670521</v>
      </c>
      <c r="H15" s="9">
        <v>28853541</v>
      </c>
      <c r="I15" s="7"/>
    </row>
    <row r="16" spans="1:9" x14ac:dyDescent="0.2">
      <c r="A16" s="8">
        <v>0</v>
      </c>
      <c r="B16" s="13" t="s">
        <v>19</v>
      </c>
      <c r="C16" s="11" t="s">
        <v>21</v>
      </c>
      <c r="D16" s="9">
        <v>399713</v>
      </c>
      <c r="E16" s="9">
        <v>50000</v>
      </c>
      <c r="F16" s="9">
        <v>50000</v>
      </c>
      <c r="G16" s="9">
        <v>50000</v>
      </c>
      <c r="H16" s="9">
        <v>50000</v>
      </c>
      <c r="I16" s="7"/>
    </row>
    <row r="17" spans="1:9" x14ac:dyDescent="0.2">
      <c r="A17" s="8">
        <v>1</v>
      </c>
      <c r="B17" s="13" t="s">
        <v>22</v>
      </c>
      <c r="C17" s="11" t="s">
        <v>23</v>
      </c>
      <c r="D17" s="9">
        <v>92294410</v>
      </c>
      <c r="E17" s="9">
        <v>69033453</v>
      </c>
      <c r="F17" s="9">
        <v>85179248</v>
      </c>
      <c r="G17" s="9">
        <v>91778616</v>
      </c>
      <c r="H17" s="9">
        <v>95003095</v>
      </c>
      <c r="I17" s="7"/>
    </row>
    <row r="18" spans="1:9" x14ac:dyDescent="0.2">
      <c r="A18" s="8">
        <v>0</v>
      </c>
      <c r="B18" s="13" t="s">
        <v>19</v>
      </c>
      <c r="C18" s="11" t="s">
        <v>20</v>
      </c>
      <c r="D18" s="9">
        <v>78177954</v>
      </c>
      <c r="E18" s="9">
        <v>63832491</v>
      </c>
      <c r="F18" s="9">
        <v>84063530</v>
      </c>
      <c r="G18" s="9">
        <v>90610730</v>
      </c>
      <c r="H18" s="9">
        <v>93785582</v>
      </c>
      <c r="I18" s="7"/>
    </row>
    <row r="19" spans="1:9" x14ac:dyDescent="0.2">
      <c r="A19" s="8">
        <v>0</v>
      </c>
      <c r="B19" s="13" t="s">
        <v>19</v>
      </c>
      <c r="C19" s="11" t="s">
        <v>21</v>
      </c>
      <c r="D19" s="9">
        <v>14116456</v>
      </c>
      <c r="E19" s="9">
        <v>5200962</v>
      </c>
      <c r="F19" s="9">
        <v>1115718</v>
      </c>
      <c r="G19" s="9">
        <v>1167886</v>
      </c>
      <c r="H19" s="9">
        <v>1217513</v>
      </c>
      <c r="I19" s="7"/>
    </row>
    <row r="20" spans="1:9" x14ac:dyDescent="0.2">
      <c r="A20" s="8">
        <v>1</v>
      </c>
      <c r="B20" s="13" t="s">
        <v>24</v>
      </c>
      <c r="C20" s="11" t="s">
        <v>25</v>
      </c>
      <c r="D20" s="9">
        <v>13710388</v>
      </c>
      <c r="E20" s="9">
        <v>14294623</v>
      </c>
      <c r="F20" s="9">
        <v>8177236</v>
      </c>
      <c r="G20" s="9">
        <v>8830498</v>
      </c>
      <c r="H20" s="9">
        <v>9294235</v>
      </c>
      <c r="I20" s="7"/>
    </row>
    <row r="21" spans="1:9" x14ac:dyDescent="0.2">
      <c r="A21" s="8">
        <v>0</v>
      </c>
      <c r="B21" s="13" t="s">
        <v>19</v>
      </c>
      <c r="C21" s="11" t="s">
        <v>20</v>
      </c>
      <c r="D21" s="9">
        <v>13503950</v>
      </c>
      <c r="E21" s="9">
        <v>14214623</v>
      </c>
      <c r="F21" s="9">
        <v>8177236</v>
      </c>
      <c r="G21" s="9">
        <v>8830498</v>
      </c>
      <c r="H21" s="9">
        <v>9294235</v>
      </c>
      <c r="I21" s="7"/>
    </row>
    <row r="22" spans="1:9" x14ac:dyDescent="0.2">
      <c r="A22" s="8">
        <v>0</v>
      </c>
      <c r="B22" s="13" t="s">
        <v>19</v>
      </c>
      <c r="C22" s="11" t="s">
        <v>21</v>
      </c>
      <c r="D22" s="9">
        <v>206438</v>
      </c>
      <c r="E22" s="9">
        <v>80000</v>
      </c>
      <c r="F22" s="9">
        <v>0</v>
      </c>
      <c r="G22" s="9">
        <v>0</v>
      </c>
      <c r="H22" s="9">
        <v>0</v>
      </c>
      <c r="I22" s="7"/>
    </row>
    <row r="23" spans="1:9" ht="25.5" x14ac:dyDescent="0.2">
      <c r="A23" s="8">
        <v>1</v>
      </c>
      <c r="B23" s="13" t="s">
        <v>26</v>
      </c>
      <c r="C23" s="11" t="s">
        <v>27</v>
      </c>
      <c r="D23" s="9">
        <f>D24+D25</f>
        <v>13076286</v>
      </c>
      <c r="E23" s="9">
        <v>8431651</v>
      </c>
      <c r="F23" s="9">
        <v>7415708</v>
      </c>
      <c r="G23" s="9">
        <v>7804898</v>
      </c>
      <c r="H23" s="9">
        <v>8116387</v>
      </c>
      <c r="I23" s="7"/>
    </row>
    <row r="24" spans="1:9" x14ac:dyDescent="0.2">
      <c r="A24" s="8">
        <v>0</v>
      </c>
      <c r="B24" s="13" t="s">
        <v>19</v>
      </c>
      <c r="C24" s="11" t="s">
        <v>20</v>
      </c>
      <c r="D24" s="9">
        <v>8476273</v>
      </c>
      <c r="E24" s="9">
        <v>8431646</v>
      </c>
      <c r="F24" s="9">
        <v>7415702</v>
      </c>
      <c r="G24" s="9">
        <v>7804892</v>
      </c>
      <c r="H24" s="9">
        <v>8116381</v>
      </c>
      <c r="I24" s="7"/>
    </row>
    <row r="25" spans="1:9" x14ac:dyDescent="0.2">
      <c r="A25" s="8">
        <v>0</v>
      </c>
      <c r="B25" s="13" t="s">
        <v>19</v>
      </c>
      <c r="C25" s="11" t="s">
        <v>21</v>
      </c>
      <c r="D25" s="9">
        <v>4600013</v>
      </c>
      <c r="E25" s="9">
        <v>5</v>
      </c>
      <c r="F25" s="9">
        <v>6</v>
      </c>
      <c r="G25" s="9">
        <v>6</v>
      </c>
      <c r="H25" s="9">
        <v>6</v>
      </c>
      <c r="I25" s="7"/>
    </row>
    <row r="26" spans="1:9" x14ac:dyDescent="0.2">
      <c r="A26" s="8">
        <v>1</v>
      </c>
      <c r="B26" s="13" t="s">
        <v>28</v>
      </c>
      <c r="C26" s="11" t="s">
        <v>29</v>
      </c>
      <c r="D26" s="9">
        <v>12509615</v>
      </c>
      <c r="E26" s="9">
        <v>10494570</v>
      </c>
      <c r="F26" s="9">
        <v>12422720</v>
      </c>
      <c r="G26" s="9">
        <v>12766450</v>
      </c>
      <c r="H26" s="9">
        <v>12806030</v>
      </c>
      <c r="I26" s="7"/>
    </row>
    <row r="27" spans="1:9" x14ac:dyDescent="0.2">
      <c r="A27" s="8">
        <v>0</v>
      </c>
      <c r="B27" s="13" t="s">
        <v>19</v>
      </c>
      <c r="C27" s="11" t="s">
        <v>20</v>
      </c>
      <c r="D27" s="9">
        <v>12309815</v>
      </c>
      <c r="E27" s="9">
        <v>10372015</v>
      </c>
      <c r="F27" s="9">
        <v>12297800</v>
      </c>
      <c r="G27" s="9">
        <v>12641530</v>
      </c>
      <c r="H27" s="9">
        <v>12681110</v>
      </c>
      <c r="I27" s="7"/>
    </row>
    <row r="28" spans="1:9" x14ac:dyDescent="0.2">
      <c r="A28" s="8">
        <v>0</v>
      </c>
      <c r="B28" s="13" t="s">
        <v>19</v>
      </c>
      <c r="C28" s="11" t="s">
        <v>21</v>
      </c>
      <c r="D28" s="9">
        <v>199800</v>
      </c>
      <c r="E28" s="9">
        <v>122555</v>
      </c>
      <c r="F28" s="9">
        <v>124920</v>
      </c>
      <c r="G28" s="9">
        <v>124920</v>
      </c>
      <c r="H28" s="9">
        <v>124920</v>
      </c>
      <c r="I28" s="7"/>
    </row>
    <row r="29" spans="1:9" x14ac:dyDescent="0.2">
      <c r="A29" s="8">
        <v>1</v>
      </c>
      <c r="B29" s="13" t="s">
        <v>30</v>
      </c>
      <c r="C29" s="11" t="s">
        <v>31</v>
      </c>
      <c r="D29" s="9">
        <v>3259024</v>
      </c>
      <c r="E29" s="9">
        <v>2837950</v>
      </c>
      <c r="F29" s="9">
        <v>3005858</v>
      </c>
      <c r="G29" s="9">
        <v>3089500</v>
      </c>
      <c r="H29" s="9">
        <v>3095130</v>
      </c>
      <c r="I29" s="7"/>
    </row>
    <row r="30" spans="1:9" x14ac:dyDescent="0.2">
      <c r="A30" s="8">
        <v>0</v>
      </c>
      <c r="B30" s="13" t="s">
        <v>19</v>
      </c>
      <c r="C30" s="11" t="s">
        <v>20</v>
      </c>
      <c r="D30" s="9">
        <v>3259024</v>
      </c>
      <c r="E30" s="9">
        <v>2837950</v>
      </c>
      <c r="F30" s="9">
        <v>3005858</v>
      </c>
      <c r="G30" s="9">
        <v>3089500</v>
      </c>
      <c r="H30" s="9">
        <v>3095130</v>
      </c>
      <c r="I30" s="7"/>
    </row>
    <row r="31" spans="1:9" x14ac:dyDescent="0.2">
      <c r="A31" s="8">
        <v>0</v>
      </c>
      <c r="B31" s="13" t="s">
        <v>19</v>
      </c>
      <c r="C31" s="11" t="s">
        <v>21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7"/>
    </row>
    <row r="32" spans="1:9" x14ac:dyDescent="0.2">
      <c r="A32" s="8">
        <v>1</v>
      </c>
      <c r="B32" s="13" t="s">
        <v>32</v>
      </c>
      <c r="C32" s="11" t="s">
        <v>33</v>
      </c>
      <c r="D32" s="9">
        <v>5583181</v>
      </c>
      <c r="E32" s="9">
        <v>2987914</v>
      </c>
      <c r="F32" s="9">
        <v>2630000</v>
      </c>
      <c r="G32" s="9">
        <v>2742400</v>
      </c>
      <c r="H32" s="9">
        <v>2646700</v>
      </c>
      <c r="I32" s="7"/>
    </row>
    <row r="33" spans="1:9" x14ac:dyDescent="0.2">
      <c r="A33" s="8">
        <v>0</v>
      </c>
      <c r="B33" s="13" t="s">
        <v>19</v>
      </c>
      <c r="C33" s="11" t="s">
        <v>20</v>
      </c>
      <c r="D33" s="9">
        <v>5583181</v>
      </c>
      <c r="E33" s="9">
        <v>2938414</v>
      </c>
      <c r="F33" s="9">
        <v>2630000</v>
      </c>
      <c r="G33" s="9">
        <v>2742400</v>
      </c>
      <c r="H33" s="9">
        <v>2646700</v>
      </c>
      <c r="I33" s="7"/>
    </row>
    <row r="34" spans="1:9" x14ac:dyDescent="0.2">
      <c r="A34" s="8">
        <v>0</v>
      </c>
      <c r="B34" s="13" t="s">
        <v>19</v>
      </c>
      <c r="C34" s="11" t="s">
        <v>21</v>
      </c>
      <c r="D34" s="9">
        <v>0</v>
      </c>
      <c r="E34" s="9">
        <v>49500</v>
      </c>
      <c r="F34" s="9">
        <v>0</v>
      </c>
      <c r="G34" s="9">
        <v>0</v>
      </c>
      <c r="H34" s="9">
        <v>0</v>
      </c>
      <c r="I34" s="7"/>
    </row>
    <row r="35" spans="1:9" x14ac:dyDescent="0.2">
      <c r="A35" s="8">
        <v>1</v>
      </c>
      <c r="B35" s="13" t="s">
        <v>34</v>
      </c>
      <c r="C35" s="11" t="s">
        <v>35</v>
      </c>
      <c r="D35" s="9">
        <v>728000</v>
      </c>
      <c r="E35" s="9">
        <v>579234</v>
      </c>
      <c r="F35" s="9">
        <v>355000</v>
      </c>
      <c r="G35" s="9">
        <v>364500</v>
      </c>
      <c r="H35" s="9">
        <v>365800</v>
      </c>
      <c r="I35" s="7"/>
    </row>
    <row r="36" spans="1:9" x14ac:dyDescent="0.2">
      <c r="A36" s="8">
        <v>0</v>
      </c>
      <c r="B36" s="13" t="s">
        <v>19</v>
      </c>
      <c r="C36" s="11" t="s">
        <v>20</v>
      </c>
      <c r="D36" s="9">
        <v>417531</v>
      </c>
      <c r="E36" s="9">
        <v>320600</v>
      </c>
      <c r="F36" s="9">
        <v>355000</v>
      </c>
      <c r="G36" s="9">
        <v>364500</v>
      </c>
      <c r="H36" s="9">
        <v>365800</v>
      </c>
      <c r="I36" s="7"/>
    </row>
    <row r="37" spans="1:9" x14ac:dyDescent="0.2">
      <c r="A37" s="8">
        <v>0</v>
      </c>
      <c r="B37" s="13" t="s">
        <v>19</v>
      </c>
      <c r="C37" s="11" t="s">
        <v>21</v>
      </c>
      <c r="D37" s="9">
        <v>310469</v>
      </c>
      <c r="E37" s="9">
        <v>258634</v>
      </c>
      <c r="F37" s="9">
        <v>0</v>
      </c>
      <c r="G37" s="9">
        <v>0</v>
      </c>
      <c r="H37" s="9">
        <v>0</v>
      </c>
      <c r="I37" s="7"/>
    </row>
    <row r="38" spans="1:9" x14ac:dyDescent="0.2">
      <c r="A38" s="8">
        <v>1</v>
      </c>
      <c r="B38" s="13" t="s">
        <v>36</v>
      </c>
      <c r="C38" s="11" t="s">
        <v>37</v>
      </c>
      <c r="D38" s="9">
        <v>109908</v>
      </c>
      <c r="E38" s="9">
        <v>237800</v>
      </c>
      <c r="F38" s="9">
        <v>2029300</v>
      </c>
      <c r="G38" s="9">
        <v>2183289</v>
      </c>
      <c r="H38" s="9">
        <v>2024255</v>
      </c>
      <c r="I38" s="7"/>
    </row>
    <row r="39" spans="1:9" x14ac:dyDescent="0.2">
      <c r="A39" s="8">
        <v>0</v>
      </c>
      <c r="B39" s="13" t="s">
        <v>19</v>
      </c>
      <c r="C39" s="11" t="s">
        <v>20</v>
      </c>
      <c r="D39" s="9">
        <v>0</v>
      </c>
      <c r="E39" s="9">
        <v>218500</v>
      </c>
      <c r="F39" s="9">
        <v>310000</v>
      </c>
      <c r="G39" s="9">
        <v>2163989</v>
      </c>
      <c r="H39" s="9">
        <v>2004955</v>
      </c>
      <c r="I39" s="7"/>
    </row>
    <row r="40" spans="1:9" x14ac:dyDescent="0.2">
      <c r="A40" s="8">
        <v>0</v>
      </c>
      <c r="B40" s="13" t="s">
        <v>19</v>
      </c>
      <c r="C40" s="11" t="s">
        <v>21</v>
      </c>
      <c r="D40" s="9">
        <v>109908</v>
      </c>
      <c r="E40" s="9">
        <v>19300</v>
      </c>
      <c r="F40" s="9">
        <v>1719300</v>
      </c>
      <c r="G40" s="9">
        <v>19300</v>
      </c>
      <c r="H40" s="9">
        <v>19300</v>
      </c>
      <c r="I40" s="7"/>
    </row>
    <row r="41" spans="1:9" x14ac:dyDescent="0.2">
      <c r="A41" s="8">
        <v>1</v>
      </c>
      <c r="B41" s="13" t="s">
        <v>38</v>
      </c>
      <c r="C41" s="11" t="s">
        <v>39</v>
      </c>
      <c r="D41" s="9">
        <v>10402998</v>
      </c>
      <c r="E41" s="9">
        <v>4520387</v>
      </c>
      <c r="F41" s="9">
        <v>2948722</v>
      </c>
      <c r="G41" s="9">
        <v>3158081</v>
      </c>
      <c r="H41" s="9">
        <v>3334935</v>
      </c>
      <c r="I41" s="7"/>
    </row>
    <row r="42" spans="1:9" x14ac:dyDescent="0.2">
      <c r="A42" s="8">
        <v>0</v>
      </c>
      <c r="B42" s="13" t="s">
        <v>19</v>
      </c>
      <c r="C42" s="11" t="s">
        <v>40</v>
      </c>
      <c r="D42" s="9">
        <v>9982998</v>
      </c>
      <c r="E42" s="9">
        <v>4400387</v>
      </c>
      <c r="F42" s="9">
        <v>2948722</v>
      </c>
      <c r="G42" s="9">
        <v>3158081</v>
      </c>
      <c r="H42" s="9">
        <v>3334935</v>
      </c>
      <c r="I42" s="7"/>
    </row>
    <row r="43" spans="1:9" x14ac:dyDescent="0.2">
      <c r="A43" s="8">
        <v>0</v>
      </c>
      <c r="B43" s="13" t="s">
        <v>19</v>
      </c>
      <c r="C43" s="11" t="s">
        <v>21</v>
      </c>
      <c r="D43" s="9">
        <v>420000</v>
      </c>
      <c r="E43" s="9">
        <v>120000</v>
      </c>
      <c r="F43" s="9">
        <v>0</v>
      </c>
      <c r="G43" s="9">
        <v>0</v>
      </c>
      <c r="H43" s="9">
        <v>0</v>
      </c>
      <c r="I43" s="7"/>
    </row>
    <row r="44" spans="1:9" x14ac:dyDescent="0.2">
      <c r="A44" s="8">
        <v>1</v>
      </c>
      <c r="B44" s="13" t="s">
        <v>19</v>
      </c>
      <c r="C44" s="11" t="s">
        <v>41</v>
      </c>
      <c r="D44" s="9">
        <f>D45+D46</f>
        <v>178474039</v>
      </c>
      <c r="E44" s="9">
        <v>139461621</v>
      </c>
      <c r="F44" s="9">
        <v>152068084</v>
      </c>
      <c r="G44" s="9">
        <v>161438753</v>
      </c>
      <c r="H44" s="9">
        <v>165590108</v>
      </c>
      <c r="I44" s="7"/>
    </row>
    <row r="45" spans="1:9" x14ac:dyDescent="0.2">
      <c r="A45" s="8">
        <v>1</v>
      </c>
      <c r="B45" s="13" t="s">
        <v>19</v>
      </c>
      <c r="C45" s="11" t="s">
        <v>20</v>
      </c>
      <c r="D45" s="9">
        <v>158111242</v>
      </c>
      <c r="E45" s="9">
        <v>133560665</v>
      </c>
      <c r="F45" s="9">
        <v>149058140</v>
      </c>
      <c r="G45" s="9">
        <v>160076641</v>
      </c>
      <c r="H45" s="9">
        <v>164178369</v>
      </c>
      <c r="I45" s="7"/>
    </row>
    <row r="46" spans="1:9" x14ac:dyDescent="0.2">
      <c r="A46" s="8">
        <v>1</v>
      </c>
      <c r="B46" s="13" t="s">
        <v>19</v>
      </c>
      <c r="C46" s="11" t="s">
        <v>21</v>
      </c>
      <c r="D46" s="9">
        <f>D16+D19+D22+D25+D28+D31+D34+D37+D40+D43</f>
        <v>20362797</v>
      </c>
      <c r="E46" s="9">
        <v>5900956</v>
      </c>
      <c r="F46" s="9">
        <v>3009944</v>
      </c>
      <c r="G46" s="9">
        <v>1362112</v>
      </c>
      <c r="H46" s="9">
        <v>1411739</v>
      </c>
      <c r="I46" s="7"/>
    </row>
    <row r="48" spans="1:9" x14ac:dyDescent="0.2">
      <c r="B48" s="12"/>
      <c r="D48" s="3"/>
      <c r="E48" s="3"/>
      <c r="F48" s="3"/>
      <c r="G48" s="3"/>
      <c r="H48" s="3"/>
    </row>
    <row r="49" spans="2:8" x14ac:dyDescent="0.2">
      <c r="B49" s="12"/>
    </row>
    <row r="50" spans="2:8" x14ac:dyDescent="0.2">
      <c r="B50" s="22" t="s">
        <v>47</v>
      </c>
      <c r="C50" s="22"/>
      <c r="D50" s="4"/>
      <c r="E50" s="5"/>
      <c r="F50" s="23" t="s">
        <v>16</v>
      </c>
      <c r="G50" s="23"/>
      <c r="H50" s="5"/>
    </row>
    <row r="51" spans="2:8" x14ac:dyDescent="0.2">
      <c r="B51" s="22"/>
      <c r="C51" s="22"/>
      <c r="D51" s="6" t="s">
        <v>13</v>
      </c>
      <c r="E51" s="5"/>
      <c r="F51" s="24" t="s">
        <v>14</v>
      </c>
      <c r="G51" s="24"/>
      <c r="H51" s="5"/>
    </row>
  </sheetData>
  <mergeCells count="11">
    <mergeCell ref="B7:H7"/>
    <mergeCell ref="F1:H1"/>
    <mergeCell ref="F2:H2"/>
    <mergeCell ref="F3:H3"/>
    <mergeCell ref="F4:H4"/>
    <mergeCell ref="B6:H6"/>
    <mergeCell ref="B11:B12"/>
    <mergeCell ref="C11:C12"/>
    <mergeCell ref="B50:C51"/>
    <mergeCell ref="F50:G50"/>
    <mergeCell ref="F51:G51"/>
  </mergeCells>
  <conditionalFormatting sqref="B14:B46">
    <cfRule type="expression" dxfId="27" priority="15" stopIfTrue="1">
      <formula>A14=1</formula>
    </cfRule>
    <cfRule type="expression" dxfId="26" priority="16" stopIfTrue="1">
      <formula>A14=2</formula>
    </cfRule>
  </conditionalFormatting>
  <conditionalFormatting sqref="B48:B53">
    <cfRule type="expression" dxfId="25" priority="13" stopIfTrue="1">
      <formula>A48=1</formula>
    </cfRule>
    <cfRule type="expression" dxfId="24" priority="14" stopIfTrue="1">
      <formula>A48=2</formula>
    </cfRule>
  </conditionalFormatting>
  <conditionalFormatting sqref="C14:C46">
    <cfRule type="expression" dxfId="23" priority="17" stopIfTrue="1">
      <formula>A14=1</formula>
    </cfRule>
    <cfRule type="expression" dxfId="22" priority="18" stopIfTrue="1">
      <formula>A14=2</formula>
    </cfRule>
  </conditionalFormatting>
  <conditionalFormatting sqref="C48:C53">
    <cfRule type="expression" dxfId="21" priority="11" stopIfTrue="1">
      <formula>A48=1</formula>
    </cfRule>
    <cfRule type="expression" dxfId="20" priority="12" stopIfTrue="1">
      <formula>A48=2</formula>
    </cfRule>
  </conditionalFormatting>
  <conditionalFormatting sqref="D14:D46">
    <cfRule type="expression" dxfId="19" priority="19" stopIfTrue="1">
      <formula>A14=1</formula>
    </cfRule>
    <cfRule type="expression" dxfId="18" priority="20" stopIfTrue="1">
      <formula>A14=2</formula>
    </cfRule>
  </conditionalFormatting>
  <conditionalFormatting sqref="D48:D53">
    <cfRule type="expression" dxfId="17" priority="9" stopIfTrue="1">
      <formula>A48=1</formula>
    </cfRule>
    <cfRule type="expression" dxfId="16" priority="10" stopIfTrue="1">
      <formula>A48=2</formula>
    </cfRule>
  </conditionalFormatting>
  <conditionalFormatting sqref="E14:E46">
    <cfRule type="expression" dxfId="15" priority="21" stopIfTrue="1">
      <formula>A14=1</formula>
    </cfRule>
    <cfRule type="expression" dxfId="14" priority="22" stopIfTrue="1">
      <formula>A14=2</formula>
    </cfRule>
  </conditionalFormatting>
  <conditionalFormatting sqref="E48:E53">
    <cfRule type="expression" dxfId="13" priority="7" stopIfTrue="1">
      <formula>A48=1</formula>
    </cfRule>
    <cfRule type="expression" dxfId="12" priority="8" stopIfTrue="1">
      <formula>A48=2</formula>
    </cfRule>
  </conditionalFormatting>
  <conditionalFormatting sqref="F14:F46">
    <cfRule type="expression" dxfId="11" priority="23" stopIfTrue="1">
      <formula>A14=1</formula>
    </cfRule>
    <cfRule type="expression" dxfId="10" priority="24" stopIfTrue="1">
      <formula>A14=2</formula>
    </cfRule>
  </conditionalFormatting>
  <conditionalFormatting sqref="F48:F53">
    <cfRule type="expression" dxfId="9" priority="5" stopIfTrue="1">
      <formula>A48=1</formula>
    </cfRule>
    <cfRule type="expression" dxfId="8" priority="6" stopIfTrue="1">
      <formula>A48=2</formula>
    </cfRule>
  </conditionalFormatting>
  <conditionalFormatting sqref="G14:G46">
    <cfRule type="expression" dxfId="7" priority="25" stopIfTrue="1">
      <formula>A14=1</formula>
    </cfRule>
    <cfRule type="expression" dxfId="6" priority="26" stopIfTrue="1">
      <formula>A14=2</formula>
    </cfRule>
  </conditionalFormatting>
  <conditionalFormatting sqref="G48:G53">
    <cfRule type="expression" dxfId="5" priority="3" stopIfTrue="1">
      <formula>A48=1</formula>
    </cfRule>
    <cfRule type="expression" dxfId="4" priority="4" stopIfTrue="1">
      <formula>A48=2</formula>
    </cfRule>
  </conditionalFormatting>
  <conditionalFormatting sqref="H14:H46">
    <cfRule type="expression" dxfId="3" priority="27" stopIfTrue="1">
      <formula>A14=1</formula>
    </cfRule>
    <cfRule type="expression" dxfId="2" priority="28" stopIfTrue="1">
      <formula>A14=2</formula>
    </cfRule>
  </conditionalFormatting>
  <conditionalFormatting sqref="H48:H53">
    <cfRule type="expression" dxfId="1" priority="1" stopIfTrue="1">
      <formula>A48=1</formula>
    </cfRule>
    <cfRule type="expression" dxfId="0" priority="2" stopIfTrue="1">
      <formula>A48=2</formula>
    </cfRule>
  </conditionalFormatting>
  <pageMargins left="0.39370078740157483" right="0.39370078740157483" top="0.39370078740157483" bottom="0.59055118110236227" header="0.39370078740157483" footer="0.39370078740157483"/>
  <pageSetup paperSize="9" scale="92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04551000000</vt:lpstr>
      <vt:lpstr>Лист1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ОРГ3 ШироківськаТГ</cp:lastModifiedBy>
  <dcterms:created xsi:type="dcterms:W3CDTF">2025-09-03T11:31:37Z</dcterms:created>
  <dcterms:modified xsi:type="dcterms:W3CDTF">2025-10-14T07:45:42Z</dcterms:modified>
</cp:coreProperties>
</file>